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LabService\ADA Docs\"/>
    </mc:Choice>
  </mc:AlternateContent>
  <xr:revisionPtr revIDLastSave="0" documentId="8_{C19A0936-814B-4FA3-AF2A-4F692B0CB05B}" xr6:coauthVersionLast="47" xr6:coauthVersionMax="47" xr10:uidLastSave="{00000000-0000-0000-0000-000000000000}"/>
  <bookViews>
    <workbookView xWindow="-28920" yWindow="1320" windowWidth="29040" windowHeight="17520" tabRatio="599" xr2:uid="{4CE3FA7D-94E3-478B-BB1B-EE25888FC0FC}"/>
  </bookViews>
  <sheets>
    <sheet name="Batch_header" sheetId="12" r:id="rId1"/>
    <sheet name="Records-Fields" sheetId="14" r:id="rId2"/>
    <sheet name="Program_Code" sheetId="8" r:id="rId3"/>
    <sheet name="Source_Code" sheetId="9" r:id="rId4"/>
    <sheet name="Reason_Code" sheetId="4" r:id="rId5"/>
    <sheet name="County_Code" sheetId="6" r:id="rId6"/>
    <sheet name="QC_FLAG" sheetId="10" r:id="rId7"/>
    <sheet name="Result_Qualifier_Code" sheetId="7" r:id="rId8"/>
    <sheet name="RESULT_UNITS_TEXT" sheetId="15" r:id="rId9"/>
    <sheet name="RESULT_VALUE_NO" sheetId="16" r:id="rId10"/>
    <sheet name="DNR_Parameter_Codes" sheetId="17" r:id="rId11"/>
  </sheets>
  <definedNames>
    <definedName name="_xlnm.Print_Area" localSheetId="1">'Records-Fields'!$B$1:$I$55</definedName>
    <definedName name="_xlnm.Print_Titles" localSheetId="1">'Records-Fields'!$1:$1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6" l="1"/>
  <c r="B52" i="6"/>
  <c r="B53" i="6"/>
  <c r="B54" i="6" s="1"/>
  <c r="B55" i="6" s="1"/>
  <c r="B56" i="6" s="1"/>
  <c r="B57" i="6" s="1"/>
  <c r="B58" i="6" s="1"/>
  <c r="B59" i="6" s="1"/>
  <c r="B60" i="6" s="1"/>
  <c r="B61" i="6" s="1"/>
  <c r="B62" i="6" s="1"/>
  <c r="B63" i="6" s="1"/>
  <c r="B64" i="6" s="1"/>
  <c r="B65" i="6" s="1"/>
  <c r="B66" i="6" s="1"/>
  <c r="B67" i="6" s="1"/>
  <c r="B68" i="6" s="1"/>
  <c r="B69" i="6" s="1"/>
  <c r="B70" i="6" s="1"/>
  <c r="B71" i="6" s="1"/>
  <c r="B72" i="6" s="1"/>
  <c r="B27" i="6"/>
  <c r="B28" i="6"/>
  <c r="B29" i="6" s="1"/>
  <c r="B30" i="6" s="1"/>
  <c r="B31" i="6" s="1"/>
  <c r="B32" i="6" s="1"/>
  <c r="B33" i="6" s="1"/>
  <c r="B34" i="6" s="1"/>
  <c r="B35" i="6" s="1"/>
  <c r="B36" i="6" s="1"/>
  <c r="B37" i="6" s="1"/>
  <c r="B38" i="6" s="1"/>
  <c r="B39" i="6" s="1"/>
  <c r="B40" i="6" s="1"/>
  <c r="B41" i="6" s="1"/>
  <c r="B42" i="6" s="1"/>
  <c r="B43" i="6" s="1"/>
  <c r="B44" i="6" s="1"/>
  <c r="B45" i="6" s="1"/>
  <c r="B46" i="6" s="1"/>
  <c r="B47" i="6" s="1"/>
  <c r="B48" i="6" s="1"/>
  <c r="B3" i="6"/>
  <c r="B4" i="6"/>
  <c r="B5" i="6"/>
  <c r="B6" i="6"/>
  <c r="B7" i="6" s="1"/>
  <c r="B8" i="6" s="1"/>
  <c r="B9" i="6" s="1"/>
  <c r="B10" i="6" s="1"/>
  <c r="B11" i="6" s="1"/>
  <c r="B12" i="6" s="1"/>
  <c r="B13" i="6" s="1"/>
  <c r="B14" i="6" s="1"/>
  <c r="B15" i="6" s="1"/>
  <c r="B16" i="6" s="1"/>
  <c r="B17" i="6" s="1"/>
  <c r="B18" i="6" s="1"/>
  <c r="B19" i="6" s="1"/>
  <c r="B20" i="6" s="1"/>
  <c r="B21" i="6" s="1"/>
  <c r="B22" i="6" s="1"/>
  <c r="B23" i="6" s="1"/>
  <c r="B2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Ronald Arneson</author>
  </authors>
  <commentList>
    <comment ref="F17" authorId="0" shapeId="0" xr:uid="{9880A9A4-1F38-4E90-BE06-51FA63526854}">
      <text>
        <r>
          <rPr>
            <b/>
            <sz val="10"/>
            <color indexed="81"/>
            <rFont val="Tahoma"/>
            <family val="2"/>
          </rPr>
          <t>Ronald Arneson:</t>
        </r>
        <r>
          <rPr>
            <sz val="10"/>
            <color indexed="81"/>
            <rFont val="Tahoma"/>
            <family val="2"/>
          </rPr>
          <t xml:space="preserve">
Must be included if provided by sampler.</t>
        </r>
      </text>
    </comment>
    <comment ref="F18" authorId="0" shapeId="0" xr:uid="{1FE4DFD2-B019-4932-83C2-B1A71B4CEE37}">
      <text>
        <r>
          <rPr>
            <b/>
            <sz val="10"/>
            <color indexed="81"/>
            <rFont val="Tahoma"/>
            <family val="2"/>
          </rPr>
          <t>Ronald Arneson:</t>
        </r>
        <r>
          <rPr>
            <sz val="10"/>
            <color indexed="81"/>
            <rFont val="Tahoma"/>
            <family val="2"/>
          </rPr>
          <t xml:space="preserve">
Must be included if provided by sampler.</t>
        </r>
      </text>
    </comment>
  </commentList>
</comments>
</file>

<file path=xl/sharedStrings.xml><?xml version="1.0" encoding="utf-8"?>
<sst xmlns="http://schemas.openxmlformats.org/spreadsheetml/2006/main" count="1186" uniqueCount="654">
  <si>
    <t>ID_NO</t>
  </si>
  <si>
    <t>ID_POINT_NO</t>
  </si>
  <si>
    <t>SECOND_ID_NO</t>
  </si>
  <si>
    <t>FIELD_NO</t>
  </si>
  <si>
    <t>START_DATE_TIME</t>
  </si>
  <si>
    <t>END_DATE_TIME</t>
  </si>
  <si>
    <t>SAMPLE_DESC</t>
  </si>
  <si>
    <t>SAMPLE_LOCATION_DESC</t>
  </si>
  <si>
    <t>PROGRAM_CODE</t>
  </si>
  <si>
    <t>REPORT_TO_NAME_TEXT</t>
  </si>
  <si>
    <t>REPORT_TO_ADDR_TEXT</t>
  </si>
  <si>
    <t>REPORT_TO_CITY_STATE_TEXT</t>
  </si>
  <si>
    <t>COLLECTOR_NAME</t>
  </si>
  <si>
    <t>SOURCE_CODE</t>
  </si>
  <si>
    <t>CHECK_DATE</t>
  </si>
  <si>
    <t>DEPTH_AMT_TEXT</t>
  </si>
  <si>
    <t>RECEIVED_DATE</t>
  </si>
  <si>
    <t>PRIMARY_LAB_SAMPLE_ID</t>
  </si>
  <si>
    <t>REPORTED_DATE</t>
  </si>
  <si>
    <t>ACCOUNT_NO</t>
  </si>
  <si>
    <t>SAMPLE_STATUS_CODE</t>
  </si>
  <si>
    <t>PRIMARY_LAB_ID</t>
  </si>
  <si>
    <t>QC_FLAG</t>
  </si>
  <si>
    <t>LAB_CREATION_DATE</t>
  </si>
  <si>
    <t>NUMBER</t>
  </si>
  <si>
    <t>VARCHAR2</t>
  </si>
  <si>
    <t>Datatype</t>
  </si>
  <si>
    <t xml:space="preserve">Max Length </t>
  </si>
  <si>
    <t>Decimal Places</t>
  </si>
  <si>
    <t>LAB_COMMENT_TEXT</t>
  </si>
  <si>
    <t>LAB_ID</t>
  </si>
  <si>
    <t>METHOD_TEXT</t>
  </si>
  <si>
    <t>ANALYSIS_DATE</t>
  </si>
  <si>
    <t>LAB_SAMPLE_ID</t>
  </si>
  <si>
    <t>BATCH_ID</t>
  </si>
  <si>
    <t>DILUTION</t>
  </si>
  <si>
    <t>LAB_LAST_UPDATE_DATE</t>
  </si>
  <si>
    <t>RESULT_QUALIFIER_CODE</t>
  </si>
  <si>
    <t>LAB_ANALYTE_CODE</t>
  </si>
  <si>
    <t>LOD_AMT</t>
  </si>
  <si>
    <t>LOQ_AMT</t>
  </si>
  <si>
    <t>RESULT_VALUE_NO</t>
  </si>
  <si>
    <t>RESULT_UNITS_TEXT</t>
  </si>
  <si>
    <t>SIG_FIGS_AMT</t>
  </si>
  <si>
    <t>REPORTING_LIMIT</t>
  </si>
  <si>
    <t>DECIMAL_PLACES_AMT</t>
  </si>
  <si>
    <t>DNR_PARAMETER_CODE</t>
  </si>
  <si>
    <t>The number of significant figures in the result amount.</t>
  </si>
  <si>
    <t>This is used when there is no LOD or LOQ. It is an estimate or the lower end of the reporting range for a given test.</t>
  </si>
  <si>
    <t>The number of decimal places of accuracy for the result amount.</t>
  </si>
  <si>
    <t>REASON_CODE</t>
  </si>
  <si>
    <t>PROJECT_NO</t>
  </si>
  <si>
    <t>COUNTY_CODE</t>
  </si>
  <si>
    <t>IF</t>
  </si>
  <si>
    <t>Influent</t>
  </si>
  <si>
    <t>PC</t>
  </si>
  <si>
    <t>Private (air lift)</t>
  </si>
  <si>
    <t>SS</t>
  </si>
  <si>
    <t>Special Study</t>
  </si>
  <si>
    <t>E</t>
  </si>
  <si>
    <t>Public Water Entry Point</t>
  </si>
  <si>
    <t>LE</t>
  </si>
  <si>
    <t>Leachate</t>
  </si>
  <si>
    <t>PD</t>
  </si>
  <si>
    <t>Private (sample faucet)</t>
  </si>
  <si>
    <t>WW</t>
  </si>
  <si>
    <t>Wastewater</t>
  </si>
  <si>
    <t>W</t>
  </si>
  <si>
    <t>Public Water Well</t>
  </si>
  <si>
    <t>LY</t>
  </si>
  <si>
    <t>Lysimeter</t>
  </si>
  <si>
    <t>PK</t>
  </si>
  <si>
    <t>Private (kitchen tap)</t>
  </si>
  <si>
    <t>TI</t>
  </si>
  <si>
    <t>Tissue</t>
  </si>
  <si>
    <t>P</t>
  </si>
  <si>
    <t>Private System</t>
  </si>
  <si>
    <t>MW</t>
  </si>
  <si>
    <t>Monitoring Well</t>
  </si>
  <si>
    <t>PM</t>
  </si>
  <si>
    <t>Private (milkhouse)</t>
  </si>
  <si>
    <t>NP</t>
  </si>
  <si>
    <t>Storm Water Runoff</t>
  </si>
  <si>
    <t>D</t>
  </si>
  <si>
    <t>Public Water Distribution System</t>
  </si>
  <si>
    <t>X</t>
  </si>
  <si>
    <t>Non-potable Well</t>
  </si>
  <si>
    <t>PO</t>
  </si>
  <si>
    <t>Private (other)</t>
  </si>
  <si>
    <t>AR</t>
  </si>
  <si>
    <t>Air</t>
  </si>
  <si>
    <t>OI</t>
  </si>
  <si>
    <t>Oil</t>
  </si>
  <si>
    <t>PP</t>
  </si>
  <si>
    <t>Private (pressure tank tap)</t>
  </si>
  <si>
    <t>AS</t>
  </si>
  <si>
    <t>Ash</t>
  </si>
  <si>
    <t>OT</t>
  </si>
  <si>
    <t>Other</t>
  </si>
  <si>
    <t>PT</t>
  </si>
  <si>
    <t>Private (bathroom tap)</t>
  </si>
  <si>
    <t>OW</t>
  </si>
  <si>
    <t>Other Waste</t>
  </si>
  <si>
    <t>SE</t>
  </si>
  <si>
    <t>Sediment</t>
  </si>
  <si>
    <t>PU</t>
  </si>
  <si>
    <t>Public Water (unknown source)</t>
  </si>
  <si>
    <t>PW</t>
  </si>
  <si>
    <t>Private Well</t>
  </si>
  <si>
    <t>SL</t>
  </si>
  <si>
    <t>Sludge</t>
  </si>
  <si>
    <t>PE</t>
  </si>
  <si>
    <t>Private (basement tap)</t>
  </si>
  <si>
    <t>PA</t>
  </si>
  <si>
    <t>Private (test pump)</t>
  </si>
  <si>
    <t>SO</t>
  </si>
  <si>
    <t>Soil</t>
  </si>
  <si>
    <t>PL</t>
  </si>
  <si>
    <t>Private (laundry tap)</t>
  </si>
  <si>
    <t>REASON_CODES</t>
  </si>
  <si>
    <t>Real Estate</t>
  </si>
  <si>
    <t>Y</t>
  </si>
  <si>
    <t>U</t>
  </si>
  <si>
    <t>R</t>
  </si>
  <si>
    <t>Repeat</t>
  </si>
  <si>
    <t>Compliance Sample</t>
  </si>
  <si>
    <t>G</t>
  </si>
  <si>
    <t>Grab Sample</t>
  </si>
  <si>
    <t>Raw Water Sample</t>
  </si>
  <si>
    <t>UA</t>
  </si>
  <si>
    <t>Urban Air</t>
  </si>
  <si>
    <t>C</t>
  </si>
  <si>
    <t>I</t>
  </si>
  <si>
    <t>Investigation</t>
  </si>
  <si>
    <t>3</t>
  </si>
  <si>
    <t>5</t>
  </si>
  <si>
    <t>1</t>
  </si>
  <si>
    <t>PH</t>
  </si>
  <si>
    <t>Private (outside tap)</t>
  </si>
  <si>
    <t>Above upper report limit</t>
  </si>
  <si>
    <t>F</t>
  </si>
  <si>
    <t>Field Result</t>
  </si>
  <si>
    <t>0</t>
  </si>
  <si>
    <t>Valid Result</t>
  </si>
  <si>
    <t>2</t>
  </si>
  <si>
    <t>Below LOD</t>
  </si>
  <si>
    <t>Between LOD and LOQ</t>
  </si>
  <si>
    <t>EF</t>
  </si>
  <si>
    <t>Effluent</t>
  </si>
  <si>
    <t>PB</t>
  </si>
  <si>
    <t>Private (boiler)</t>
  </si>
  <si>
    <t>SU</t>
  </si>
  <si>
    <t>Surface Water</t>
  </si>
  <si>
    <t>N</t>
  </si>
  <si>
    <t>A</t>
  </si>
  <si>
    <t>Annual Test</t>
  </si>
  <si>
    <t>County</t>
  </si>
  <si>
    <t>County #</t>
  </si>
  <si>
    <t>ADAMS</t>
  </si>
  <si>
    <t>IOWA</t>
  </si>
  <si>
    <t>POLK</t>
  </si>
  <si>
    <t>ASHLAND</t>
  </si>
  <si>
    <t>IRON</t>
  </si>
  <si>
    <t>PORTAGE</t>
  </si>
  <si>
    <t>BARRON</t>
  </si>
  <si>
    <t>JACKSON</t>
  </si>
  <si>
    <t>PRICE</t>
  </si>
  <si>
    <t>BAYFIELD</t>
  </si>
  <si>
    <t>JEFFERSON</t>
  </si>
  <si>
    <t>RACINE</t>
  </si>
  <si>
    <t>BROWN</t>
  </si>
  <si>
    <t>JUNEAU</t>
  </si>
  <si>
    <t>RICHLAND</t>
  </si>
  <si>
    <t>BUFFALO</t>
  </si>
  <si>
    <t>KENOSHA</t>
  </si>
  <si>
    <t>ROCK</t>
  </si>
  <si>
    <t>BURNETT</t>
  </si>
  <si>
    <t>KEWAUNEE</t>
  </si>
  <si>
    <t>RUSK</t>
  </si>
  <si>
    <t>CALUMET</t>
  </si>
  <si>
    <t>LA CROSSE</t>
  </si>
  <si>
    <t>ST. CROIX</t>
  </si>
  <si>
    <t>CHIPPEWA</t>
  </si>
  <si>
    <t>LAFAYETTE</t>
  </si>
  <si>
    <t>SAUK</t>
  </si>
  <si>
    <t>CLARK</t>
  </si>
  <si>
    <t>LANGLADE</t>
  </si>
  <si>
    <t>SAWYER</t>
  </si>
  <si>
    <t>COLUMBIA</t>
  </si>
  <si>
    <t>LINCOLN</t>
  </si>
  <si>
    <t>SHAWANO</t>
  </si>
  <si>
    <t>CRAWFORD</t>
  </si>
  <si>
    <t>MANITOWOC</t>
  </si>
  <si>
    <t>SHEBOYGAN</t>
  </si>
  <si>
    <t>DANE</t>
  </si>
  <si>
    <t>MARATHON</t>
  </si>
  <si>
    <t>TAYLOR</t>
  </si>
  <si>
    <t>DODGE</t>
  </si>
  <si>
    <t>MARINETTE</t>
  </si>
  <si>
    <t>TREMPEALEAU</t>
  </si>
  <si>
    <t>DOOR</t>
  </si>
  <si>
    <t>MARQUETTE</t>
  </si>
  <si>
    <t>VERNON</t>
  </si>
  <si>
    <t>DOUGLAS</t>
  </si>
  <si>
    <t>MENOMINEE</t>
  </si>
  <si>
    <t>VILAS</t>
  </si>
  <si>
    <t>DUNN</t>
  </si>
  <si>
    <t>MILWAUKEE</t>
  </si>
  <si>
    <t>WALWORTH</t>
  </si>
  <si>
    <t>EAU CLAIRE</t>
  </si>
  <si>
    <t>MONROE</t>
  </si>
  <si>
    <t>WASHBURN</t>
  </si>
  <si>
    <t>FLORENCE</t>
  </si>
  <si>
    <t>OCONTO</t>
  </si>
  <si>
    <t>WASHINGTON</t>
  </si>
  <si>
    <t>FOND DU LAC</t>
  </si>
  <si>
    <t>ONEIDA</t>
  </si>
  <si>
    <t>WAUKESHA</t>
  </si>
  <si>
    <t>FOREST</t>
  </si>
  <si>
    <t>OUTAGAMIE</t>
  </si>
  <si>
    <t>WAUPACA</t>
  </si>
  <si>
    <t>GRANT</t>
  </si>
  <si>
    <t>OZAUKEE</t>
  </si>
  <si>
    <t>WAUSHARA</t>
  </si>
  <si>
    <t>GREEN</t>
  </si>
  <si>
    <t>PEPIN</t>
  </si>
  <si>
    <t>WINNEBAGO</t>
  </si>
  <si>
    <t>GREEN LAKE</t>
  </si>
  <si>
    <t>PIERCE</t>
  </si>
  <si>
    <t>WOOD</t>
  </si>
  <si>
    <t>MEANING</t>
  </si>
  <si>
    <t>AM</t>
  </si>
  <si>
    <t>WA</t>
  </si>
  <si>
    <t>WT</t>
  </si>
  <si>
    <t>Air Management</t>
  </si>
  <si>
    <t>Bureau of Waste Management</t>
  </si>
  <si>
    <t>Watershed Management</t>
  </si>
  <si>
    <t>Use</t>
  </si>
  <si>
    <t>Private Water Supply</t>
  </si>
  <si>
    <t>Public Water Supply</t>
  </si>
  <si>
    <t>Air Monitoring</t>
  </si>
  <si>
    <t>Unknown</t>
  </si>
  <si>
    <t>This field contains the LOQ value.</t>
  </si>
  <si>
    <t>AT</t>
  </si>
  <si>
    <t>Air Toxics</t>
  </si>
  <si>
    <t>Text from the lab describing the method used for the analysis.</t>
  </si>
  <si>
    <t>Lab identifier code for the parameter.</t>
  </si>
  <si>
    <t>Field Description</t>
  </si>
  <si>
    <t>Field</t>
  </si>
  <si>
    <t>Mandatory</t>
  </si>
  <si>
    <t>Confirmation (Check)</t>
  </si>
  <si>
    <t>This field contains the LOD value.</t>
  </si>
  <si>
    <t>B</t>
  </si>
  <si>
    <t>L</t>
  </si>
  <si>
    <t>O</t>
  </si>
  <si>
    <t>T</t>
  </si>
  <si>
    <t>Form Id</t>
  </si>
  <si>
    <t>DATE &amp; TIME</t>
  </si>
  <si>
    <t>V</t>
  </si>
  <si>
    <t>EXTRACT_DATE</t>
  </si>
  <si>
    <t>Meaning</t>
  </si>
  <si>
    <t>routine sample</t>
  </si>
  <si>
    <t>Field Blank</t>
  </si>
  <si>
    <t>Validated non-numeric result</t>
  </si>
  <si>
    <t>Not Validated or Non Valid Result</t>
  </si>
  <si>
    <t>Private Drinking Water</t>
  </si>
  <si>
    <t>Public Drinking Water</t>
  </si>
  <si>
    <t>WS</t>
  </si>
  <si>
    <t>Laboratory analytical batch ID.</t>
  </si>
  <si>
    <t>PS</t>
  </si>
  <si>
    <t>Sequence</t>
  </si>
  <si>
    <t>RECORD_TYPE</t>
  </si>
  <si>
    <t>varchar2</t>
  </si>
  <si>
    <t>Type of Record</t>
  </si>
  <si>
    <t>Value</t>
  </si>
  <si>
    <t>SUBMITTING_FACILITY_ID</t>
  </si>
  <si>
    <t>WDNR Facility ID or Laboratory Certification ID</t>
  </si>
  <si>
    <t>Batch ID, Uniquely set by the submitting facility</t>
  </si>
  <si>
    <t>If not included, the registered e-mail address for the submitting facility will be used</t>
  </si>
  <si>
    <t>Format</t>
  </si>
  <si>
    <t>The starting date and time for a composite sample or the actual collection time of a grab sample.</t>
  </si>
  <si>
    <t>The ending date and time for a composite sample.</t>
  </si>
  <si>
    <t>Date and time sample was received by lab.</t>
  </si>
  <si>
    <t>LAB_ANALYSIS_ID</t>
  </si>
  <si>
    <t>ID assigned by laboratory performing analysis to uniquely identify this analysis.</t>
  </si>
  <si>
    <t>Date the extraction was performed.</t>
  </si>
  <si>
    <t>Date the analysis was performed.</t>
  </si>
  <si>
    <t>LAB_RESULT_ID</t>
  </si>
  <si>
    <t>CAS_NO</t>
  </si>
  <si>
    <t>MEMO_TEXT</t>
  </si>
  <si>
    <t>mm/dd/yyyy hh:mi:ss am or ISO8601 format</t>
  </si>
  <si>
    <t>mm/dd/yyyy or ISO8601 format</t>
  </si>
  <si>
    <t>ANALYSIS_BATCH_ID</t>
  </si>
  <si>
    <t>ELECTRONIC_MAIL_ADDRESS</t>
  </si>
  <si>
    <t>Unit Code</t>
  </si>
  <si>
    <t>MG/L</t>
  </si>
  <si>
    <t>milligram per liter</t>
  </si>
  <si>
    <t>chemical concentration</t>
  </si>
  <si>
    <t>UG/L</t>
  </si>
  <si>
    <t>microgram per liter</t>
  </si>
  <si>
    <t>PCI/L</t>
  </si>
  <si>
    <t>picocuries per liter</t>
  </si>
  <si>
    <t>radionucleides only</t>
  </si>
  <si>
    <t>standard units</t>
  </si>
  <si>
    <t>pH and color only</t>
  </si>
  <si>
    <t>PPB</t>
  </si>
  <si>
    <t>parts per billion</t>
  </si>
  <si>
    <t>triazine screen only</t>
  </si>
  <si>
    <t xml:space="preserve">degree celsius </t>
  </si>
  <si>
    <t>temperature only</t>
  </si>
  <si>
    <t>UMHOS/CM</t>
  </si>
  <si>
    <t>micromhos per centimeter</t>
  </si>
  <si>
    <t>conductivity only</t>
  </si>
  <si>
    <t>NTU</t>
  </si>
  <si>
    <t>nephelometric turbidity units</t>
  </si>
  <si>
    <t>turbidity only</t>
  </si>
  <si>
    <t>FIB/L</t>
  </si>
  <si>
    <t>fibers per liter</t>
  </si>
  <si>
    <t>asbestos only</t>
  </si>
  <si>
    <t>MF/L</t>
  </si>
  <si>
    <t>million fibers per liter</t>
  </si>
  <si>
    <t>PFU/L</t>
  </si>
  <si>
    <t>plaque forming units per liter</t>
  </si>
  <si>
    <t>coliphage only</t>
  </si>
  <si>
    <t>/100 ML</t>
  </si>
  <si>
    <t>per hundred milliliters</t>
  </si>
  <si>
    <t>bacteria concentration</t>
  </si>
  <si>
    <t>/1 ML</t>
  </si>
  <si>
    <t>per one milliliter</t>
  </si>
  <si>
    <t>bacteria speciation only</t>
  </si>
  <si>
    <t>µS/CM@25°C</t>
  </si>
  <si>
    <t>The lab's timestamp for the creation of this record. (MM/DD/YYYY hh:mi:ss am)</t>
  </si>
  <si>
    <t>The lab's timestamp for the last update of this record. (MM/DD/YYYY hh:mi:ss am)</t>
  </si>
  <si>
    <t>Serum</t>
  </si>
  <si>
    <t>FB</t>
  </si>
  <si>
    <t>Fish Bacteriology</t>
  </si>
  <si>
    <t>Private (spring)</t>
  </si>
  <si>
    <t>Air Particulates</t>
  </si>
  <si>
    <t>UD</t>
  </si>
  <si>
    <t>Unknown Drinking Water</t>
  </si>
  <si>
    <t>UP</t>
  </si>
  <si>
    <t>WH</t>
  </si>
  <si>
    <t>Wildlife Health</t>
  </si>
  <si>
    <t>%</t>
  </si>
  <si>
    <t>percent</t>
  </si>
  <si>
    <t>asbestos &amp; coating samples</t>
  </si>
  <si>
    <r>
      <t>UG/M</t>
    </r>
    <r>
      <rPr>
        <vertAlign val="superscript"/>
        <sz val="10"/>
        <rFont val="Arial"/>
        <family val="2"/>
      </rPr>
      <t>3</t>
    </r>
  </si>
  <si>
    <t>microgram per cubic meter</t>
  </si>
  <si>
    <t>air samples</t>
  </si>
  <si>
    <t>WT%</t>
  </si>
  <si>
    <t>weight percent</t>
  </si>
  <si>
    <t>coating samples</t>
  </si>
  <si>
    <t>G/ML</t>
  </si>
  <si>
    <t>grams per milliliters</t>
  </si>
  <si>
    <t>LB/GAL</t>
  </si>
  <si>
    <t>pounds per gallon</t>
  </si>
  <si>
    <r>
      <t>MG/M</t>
    </r>
    <r>
      <rPr>
        <vertAlign val="superscript"/>
        <sz val="10"/>
        <rFont val="Arial"/>
        <family val="2"/>
      </rPr>
      <t>3</t>
    </r>
  </si>
  <si>
    <t>milligram per cubic meter</t>
  </si>
  <si>
    <t>UG/CC</t>
  </si>
  <si>
    <t>microgram per cubic centimeter</t>
  </si>
  <si>
    <t>air filters</t>
  </si>
  <si>
    <t>PPM</t>
  </si>
  <si>
    <t>parts per million</t>
  </si>
  <si>
    <t>solvent samples</t>
  </si>
  <si>
    <t>UG/G</t>
  </si>
  <si>
    <t>micrograms per gram</t>
  </si>
  <si>
    <t>Previous Unsafe Following Pump Work</t>
  </si>
  <si>
    <t>Pump Work - New Well</t>
  </si>
  <si>
    <t>Pump Work - Existing Well</t>
  </si>
  <si>
    <t>KU</t>
  </si>
  <si>
    <t>KN</t>
  </si>
  <si>
    <t>KE</t>
  </si>
  <si>
    <t>BL</t>
  </si>
  <si>
    <t>Blood</t>
  </si>
  <si>
    <t>M ##### or F #####</t>
  </si>
  <si>
    <t>New Well or New Construction</t>
  </si>
  <si>
    <t>Lab Spiked Sample</t>
  </si>
  <si>
    <t>Field Duplicate Sample</t>
  </si>
  <si>
    <t>Lab Duplicate Sample</t>
  </si>
  <si>
    <t>Field Spike Sample</t>
  </si>
  <si>
    <t>Lab Reference Sample</t>
  </si>
  <si>
    <t>The date that the lab or facility released the sample report to the facility or client. (MM/DD/YYYY hh:mi:ss am)</t>
  </si>
  <si>
    <t>AI</t>
  </si>
  <si>
    <t>Indoor Air</t>
  </si>
  <si>
    <t>Triggered Source Water</t>
  </si>
  <si>
    <t>UG/SAMPLE</t>
  </si>
  <si>
    <t>NG/SAMPLE</t>
  </si>
  <si>
    <t>COLOR UNITS</t>
  </si>
  <si>
    <t>THRESHOLD ODOR NO.</t>
  </si>
  <si>
    <t>microgram per sample</t>
  </si>
  <si>
    <t>liters</t>
  </si>
  <si>
    <t>nanogram per sample</t>
  </si>
  <si>
    <t>color units</t>
  </si>
  <si>
    <t>color test</t>
  </si>
  <si>
    <t>odor test</t>
  </si>
  <si>
    <t>sample volume</t>
  </si>
  <si>
    <t>weight per sample</t>
  </si>
  <si>
    <t>UG/GRAM</t>
  </si>
  <si>
    <t>MFL</t>
  </si>
  <si>
    <t>PER 100 ML</t>
  </si>
  <si>
    <t>mm/dd/yyyy hh:mi:ss am, for example "03/03/2001 1:40:00 pm" for 1:40 pm, March 3, 2001. Alternatively, use the ISO8601 format where that time would be 2001-03-30T13:40. (For ISO, We will assume Central time unless you include a Z for GMT or an offset value).</t>
  </si>
  <si>
    <t>null</t>
  </si>
  <si>
    <t>can be null for P/A test</t>
  </si>
  <si>
    <t>bacteria P/A tests</t>
  </si>
  <si>
    <t>CELLS/ML</t>
  </si>
  <si>
    <t>cells per milliliter</t>
  </si>
  <si>
    <t>N UNITS/ML</t>
  </si>
  <si>
    <t>MM3/L</t>
  </si>
  <si>
    <t>cubic millimeters per liter (biovolume)</t>
  </si>
  <si>
    <t>natural units per milliliter (unicell, colony or filament equal 1 unit)</t>
  </si>
  <si>
    <t>Date of original sample related to this confirmation sample. Is used to follow-up on unsafe results and standard violations.</t>
  </si>
  <si>
    <t>algae concentration</t>
  </si>
  <si>
    <t>micro Siemens per centimeter at twenty five degree celsius</t>
  </si>
  <si>
    <t>threshold odor number</t>
  </si>
  <si>
    <t>BP</t>
  </si>
  <si>
    <t>Blood Plasma</t>
  </si>
  <si>
    <t>CM</t>
  </si>
  <si>
    <t>centimeters</t>
  </si>
  <si>
    <t>Transparency tube</t>
  </si>
  <si>
    <t>*DT</t>
  </si>
  <si>
    <t>*CL</t>
  </si>
  <si>
    <t>Chlorine Present In Sample</t>
  </si>
  <si>
    <t>*FR</t>
  </si>
  <si>
    <t>Frozen Sample</t>
  </si>
  <si>
    <t>*IS</t>
  </si>
  <si>
    <t>*LA</t>
  </si>
  <si>
    <t>Lab Accident</t>
  </si>
  <si>
    <t>*OG</t>
  </si>
  <si>
    <t>Overgrown Plate</t>
  </si>
  <si>
    <t>Old Sample</t>
  </si>
  <si>
    <t>*SP</t>
  </si>
  <si>
    <t>Shipping Problem</t>
  </si>
  <si>
    <t>**</t>
  </si>
  <si>
    <t>QC Failure no confidence in the result</t>
  </si>
  <si>
    <t>RESULT_VALUE_NO CODE</t>
  </si>
  <si>
    <t>LX</t>
  </si>
  <si>
    <t>Lab Matrix</t>
  </si>
  <si>
    <t>Laboratory Blank</t>
  </si>
  <si>
    <t>Split Sample</t>
  </si>
  <si>
    <t>DNR Parameter Code</t>
  </si>
  <si>
    <t>Type</t>
  </si>
  <si>
    <t>Description</t>
  </si>
  <si>
    <t>Parameter Type</t>
  </si>
  <si>
    <t>Media</t>
  </si>
  <si>
    <t>Analysis Code</t>
  </si>
  <si>
    <t>Typical Units</t>
  </si>
  <si>
    <t>DNR_STORET</t>
  </si>
  <si>
    <t>PHOSPHORUS TOTAL</t>
  </si>
  <si>
    <t>Inorganic</t>
  </si>
  <si>
    <t>Water</t>
  </si>
  <si>
    <t>Total for Air/Water/Sludge</t>
  </si>
  <si>
    <t>mg/l</t>
  </si>
  <si>
    <t>PHOSPHATE ORTHO PO4</t>
  </si>
  <si>
    <t>PHOSPHORUS,HYDROLYZABLE + ORTHO,DIS,AUTOANALYZER</t>
  </si>
  <si>
    <t>Dissolved for Air &amp; Water, Liquid Fraction for Sludge</t>
  </si>
  <si>
    <t>PHOSPHORUS</t>
  </si>
  <si>
    <t>Dry Weight for Tissue/Sediment</t>
  </si>
  <si>
    <t>mg/kg</t>
  </si>
  <si>
    <t>SUSPENDED SOLIDS TOTAL</t>
  </si>
  <si>
    <t>Suspended for Air &amp; Water, Solid Fraction for Sludge</t>
  </si>
  <si>
    <t>Production</t>
  </si>
  <si>
    <t>SUSPENDED SEDIMENT</t>
  </si>
  <si>
    <t>SUSPENDED SEDIMENT, WET SIEVED, &gt;500 UM</t>
  </si>
  <si>
    <t>NITROGEN NH3-N</t>
  </si>
  <si>
    <t>NITROGEN TOTAL</t>
  </si>
  <si>
    <t>NITROGEN TOTAL DISS</t>
  </si>
  <si>
    <t>NITROGEN, DISSOLVED</t>
  </si>
  <si>
    <t>NITROGEN ORGANIC</t>
  </si>
  <si>
    <t>NITROGEN ORGANIC DISS</t>
  </si>
  <si>
    <t>NITROGEN NH3-N DISS</t>
  </si>
  <si>
    <t>NITROGEN NH3-N TOTAL</t>
  </si>
  <si>
    <t>NITROGEN NO2-N DISS</t>
  </si>
  <si>
    <t>NITROGEN NO2-N TOTAL</t>
  </si>
  <si>
    <t>NITROGEN NO3-N DISS</t>
  </si>
  <si>
    <t>NITROGEN NH3-N UN-IONIZED % TOT T-PH</t>
  </si>
  <si>
    <t>NITROGEN NO3-N TOTAL</t>
  </si>
  <si>
    <t>NITROGEN KJELDAHL DISS</t>
  </si>
  <si>
    <t>NITROGEN KJELDAHL TOTAL</t>
  </si>
  <si>
    <t>NITROGEN NO3+NO2</t>
  </si>
  <si>
    <t>NITROGEN NO3+NO2 DISS (AS N)</t>
  </si>
  <si>
    <t>NITROGEN INORGANIC TOTAL</t>
  </si>
  <si>
    <t>NITROGEN NH3-N UN-IONIZED</t>
  </si>
  <si>
    <t>ug/l</t>
  </si>
  <si>
    <t>NITRATE NITROGEN, DISSOLVED (MG/L AS NO3)</t>
  </si>
  <si>
    <t>NITROGEN TOTAL KJELDAHL</t>
  </si>
  <si>
    <t>% (percent)</t>
  </si>
  <si>
    <t>NITROGEN NH3-N ELUTRIATE TEST</t>
  </si>
  <si>
    <t>NITROGEN NO3-N</t>
  </si>
  <si>
    <t>E COLI COLILERT QUANTITRAY MPN</t>
  </si>
  <si>
    <t>Bacteriology</t>
  </si>
  <si>
    <t>#/100 ml</t>
  </si>
  <si>
    <t>For Ambient Surface Water</t>
  </si>
  <si>
    <t>Wildlife Tissue</t>
  </si>
  <si>
    <t>SB</t>
  </si>
  <si>
    <t>Air Sub Slab</t>
  </si>
  <si>
    <t>Note</t>
  </si>
  <si>
    <t>The name of the person that collected the sample.</t>
  </si>
  <si>
    <t>WI DNR or DATCP certification number for laboratory performing this analysis.</t>
  </si>
  <si>
    <t>ID assigned by laboratory performing analysis to uniquely identify this result.</t>
  </si>
  <si>
    <t>Units for this sample result.</t>
  </si>
  <si>
    <t>FT</t>
  </si>
  <si>
    <t>Fish Toxics</t>
  </si>
  <si>
    <t>LITERS</t>
  </si>
  <si>
    <t>ML</t>
  </si>
  <si>
    <t>OOCYSTS/L</t>
  </si>
  <si>
    <t>oocysts per liter</t>
  </si>
  <si>
    <t>cysts concentration</t>
  </si>
  <si>
    <t>milliliters</t>
  </si>
  <si>
    <t>Additional Routine</t>
  </si>
  <si>
    <t>PREVIOUS_SAMPLE_ID</t>
  </si>
  <si>
    <t>Sample ID of original sample related to this confirmation sample. Is used to follow-up on unsafe results and standard violations.</t>
  </si>
  <si>
    <t>DATE</t>
  </si>
  <si>
    <t>*OT</t>
  </si>
  <si>
    <t>Over Temperature</t>
  </si>
  <si>
    <t>Date/Time Missing or Does Not Make Sense</t>
  </si>
  <si>
    <t>Insufficient Sample Amount</t>
  </si>
  <si>
    <t>Invalid Sample</t>
  </si>
  <si>
    <t>*IN</t>
  </si>
  <si>
    <t>*NI</t>
  </si>
  <si>
    <t>Not Iced</t>
  </si>
  <si>
    <t xml:space="preserve">*OL </t>
  </si>
  <si>
    <t>*OS has been used in the past</t>
  </si>
  <si>
    <t>Updated: 11/07/24</t>
  </si>
  <si>
    <t>Batch ID, uniquely set by the submitting facility</t>
  </si>
  <si>
    <t>WDNR Facility ID or DNR Laboratory Certification ID of submitting lab (do not use DATCP lab ID)</t>
  </si>
  <si>
    <t>Unique ID for sample assigned by the primary laboratory. PRIMARY_LAB_ID and PRIMARY_LAB_SAMPLE_ID must be unique.</t>
  </si>
  <si>
    <t>ID assigned by laboratory performing analysis to uniquely identify the sample.</t>
  </si>
  <si>
    <t>This field can contain the secondary ID for a sample location. Again, the identifier will depend on the program. For public water samples, this field should contain the EPA source ID (entry point ID), if present. License # for well drillers and pump Installers should be put into this field for well water samples. For ambient surface water, record the fieldwork event sequence number for samples scheduled on SWIMS (check with DNR regional biologist or TMDL coordinator).</t>
  </si>
  <si>
    <t xml:space="preserve">An identifier assigned by the collector. For private drinking water samples, this field should contain the County Well Permit #. </t>
  </si>
  <si>
    <t>Address of facility or client. For private drinking water samples, this field should contain the well or property owner address.</t>
  </si>
  <si>
    <t>The name of facility or client. For private drinking water samples, this field should contain the well or property owner name.</t>
  </si>
  <si>
    <t>Source of the sample. Reference the Source_Code tab for codes.</t>
  </si>
  <si>
    <t>A code indicating the reason the sample was taken. Reference the Reason_Code tab for codes.</t>
  </si>
  <si>
    <t>The account or client number used to track samples. Indicate PP001 for Pump Work samples or PP002 for First Water Quality Test samples.</t>
  </si>
  <si>
    <t>Status of sample when submitting results to DNR. Possible values are COMPLETE, PARTIAL, or CORRECTED.</t>
  </si>
  <si>
    <t>Code describing sample as it relates to quality control. Reference QC_Flag tab for codes.</t>
  </si>
  <si>
    <t>Comments regarding the analysis. For example, "holding time exceeded".</t>
  </si>
  <si>
    <t>Dilution ratio used to get sample into method calibration range. If it is null, then there is no additional dilution to the requirements of the method. If the field has 100, then there was a 1:100 dilution of the sample in addition to any dilution required in the method.</t>
  </si>
  <si>
    <t>DNR's analyte parameter code used to identify the combination of test and contaminant. Reference DNR_Parameter_Code tab for codes.</t>
  </si>
  <si>
    <t xml:space="preserve">Text description of QA issue or other information the laboratory wishes to provide. </t>
  </si>
  <si>
    <t>The DNR program that is interested in the sample. Reference Program_Code tab for codes.</t>
  </si>
  <si>
    <t>County code where this sample was taken. Reference County_Code tab for codes.</t>
  </si>
  <si>
    <t>WI DNR certification or accreditation number for laboratory responsible for analyzing this sample (subcontract lab ID and sample ID should be indicated on LAB_ID and LAB_SAMPLE_ID). For Public Water samples only, the PRIMARY_LAB_ID on the samples must match the SUBMITTING_FACILITY_ID or be the DATCP ID for the same laboratory.</t>
  </si>
  <si>
    <t>This field is where the primary identifier for the sample is stored. The identifier depends on the program and source for the sample. PWS #, SWIMS Station #, Unique Well No. (private wells), WPDES #, FID or etc. For ambient surface water please work with your DNR regional biologist or TMDL coordinator to obtain a SWIMS station ID.</t>
  </si>
  <si>
    <t>The alternative ID for a sample location. For public water samples this field should contain the WI Unique Well #, if it is a raw water sample from a well. Record the approval or variance numbers for private water samples. For ambient surface water samples record the waterbody ID. The waterbody ID can be found at https://dnrmaps.wi.gov/H5/?Viewer=SWDV.</t>
  </si>
  <si>
    <t>The description of the sample, its purpose, how collected, or other general information about the sample (e.g. Kitchen tap, Kemmerer water sampler).</t>
  </si>
  <si>
    <t>The location description of where the sample was taken. Include the address of where the sample was collected. For ambient surface water samples please work with your DNR regional biologist or TMDL coordinator to obtain a SWIMS station ID and record the text description for that station here.</t>
  </si>
  <si>
    <t>City, State, and zip of the facility or client. For private drinking water samples, this field should contain the well or property owner city, state and zip.</t>
  </si>
  <si>
    <t>Contains the DNR license number (####) of the well driller or pump installer for well or pump work, the monitoring site number for public drinking water samples, or the project number or grant number for surface water samples. For ambient surface water samples please work with your DNR regional biologist or TMDL coordinator to obtain a SWIMS project ID.</t>
  </si>
  <si>
    <t>Sampling depth from the top down for groundwater monitoring wells, water column samples, and sediment cores. Units must be in feet or meters (e.g. M 12 or F 39.5)</t>
  </si>
  <si>
    <t>Reference Result_Qualifier_Code tab for codes. Used to qualify results between the LOD and the LOQ. Also used to specify that the result is a field measurement.</t>
  </si>
  <si>
    <t xml:space="preserve">     </t>
  </si>
  <si>
    <t>This is the result of the test. Bacteria present/absent test results should be stated as "Present" or "Absent". Chemistry results can include "ND", "&gt;", "&lt;", etc.</t>
  </si>
  <si>
    <t xml:space="preserve">      </t>
  </si>
  <si>
    <t>Chemical Abstracts Service (CAS) registry identifier for this contaminant, if available. For example, benzene is 71-43-2.</t>
  </si>
  <si>
    <t>Approval - Other</t>
  </si>
  <si>
    <t>All Approval</t>
  </si>
  <si>
    <t>Pump Work</t>
  </si>
  <si>
    <t>Landfill Variance</t>
  </si>
  <si>
    <t>First Water Quality Test</t>
  </si>
  <si>
    <t>Other Misc.</t>
  </si>
  <si>
    <t>Variance - Other</t>
  </si>
  <si>
    <t>All Other Variances</t>
  </si>
  <si>
    <t>For a complete list visit:</t>
  </si>
  <si>
    <t>https://dnr.wisconsin.gov/topic/labServices/paramCodeHelp.html</t>
  </si>
  <si>
    <t>For Private Drinking Water</t>
  </si>
  <si>
    <t>NO3 AS NITROGEN</t>
  </si>
  <si>
    <t>NO3+NO2 AS NITROGEN</t>
  </si>
  <si>
    <t>ARSENIC, TOTAL</t>
  </si>
  <si>
    <t>ARSENIC, UNDIG</t>
  </si>
  <si>
    <t>COLIFORM TOTAL MF</t>
  </si>
  <si>
    <t>TC- TOTAL COLIFORM GENERAL</t>
  </si>
  <si>
    <t>COLIFORM TOTAL COLILERT PRESENCE/ABSENCE</t>
  </si>
  <si>
    <t>COLIFORM TOTAL COLILERT QUANTITRAY</t>
  </si>
  <si>
    <t>COLIFORM TOTAL OBPG P/A (COLILERT)</t>
  </si>
  <si>
    <t>COLIFROM TOAL COLILERT 18 QUANTITRAY</t>
  </si>
  <si>
    <t>COLIFORM TOTAL COLILERT 18 PRESENCE/ABSENCE</t>
  </si>
  <si>
    <t>COLIFORM TOTAL COLISURE PRESENCE/ABSENCE</t>
  </si>
  <si>
    <t>COLIFORM TOTAL COLISURE QUANTITRAY</t>
  </si>
  <si>
    <t>COLIFORM TOTAL E*COLITE</t>
  </si>
  <si>
    <t>COLIFORM TOTAL MI AGAR</t>
  </si>
  <si>
    <t>COLIFORM TOTAL, READYCULT AT 35 C</t>
  </si>
  <si>
    <t>COLIFORM TOTAL, REDYCULT</t>
  </si>
  <si>
    <t>COLIFORM TOTAL, CHROMOCULT</t>
  </si>
  <si>
    <t>COLIFORM TOTAL, COLISCAN</t>
  </si>
  <si>
    <t>COLIFORM TOTAL COLITAG</t>
  </si>
  <si>
    <t>Additional allowed parameters:</t>
  </si>
  <si>
    <t xml:space="preserve"> NITROGEN NO2-N TOTAL</t>
  </si>
  <si>
    <t xml:space="preserve"> FLUORIDE TOTAL</t>
  </si>
  <si>
    <t xml:space="preserve"> ALUMINUM, UNDIG, ICP</t>
  </si>
  <si>
    <t xml:space="preserve"> CADMIUM, UNDIG, ICP</t>
  </si>
  <si>
    <t xml:space="preserve"> CALCIUM, UNDIG, ICP</t>
  </si>
  <si>
    <t xml:space="preserve"> CHROMIUM, UNDIG, ICP</t>
  </si>
  <si>
    <t xml:space="preserve"> COBALT, UNDIG, ICP</t>
  </si>
  <si>
    <t xml:space="preserve"> COPPER, UNDIG, ICP</t>
  </si>
  <si>
    <t xml:space="preserve"> IRON, UNDIG, ICP</t>
  </si>
  <si>
    <t xml:space="preserve"> LEAD, UNDIG, ICP</t>
  </si>
  <si>
    <t xml:space="preserve"> MAGNESIUM, UNDIG, ICP</t>
  </si>
  <si>
    <t xml:space="preserve"> MANGANESE, UNDIG, ICP</t>
  </si>
  <si>
    <t xml:space="preserve"> NICKEL, UNDIG, ICP</t>
  </si>
  <si>
    <t xml:space="preserve"> STRONTIUM, UNDIG, ICP</t>
  </si>
  <si>
    <t xml:space="preserve"> VANADIUM, UNDIG, ICP</t>
  </si>
  <si>
    <t xml:space="preserve"> ZINC, UNDIG, ICP</t>
  </si>
  <si>
    <t xml:space="preserve"> ALUMINUM, TOTAL REC</t>
  </si>
  <si>
    <t xml:space="preserve"> CADMIUM, TOTAL REC</t>
  </si>
  <si>
    <t xml:space="preserve"> CALCIUM, TOTAL REC</t>
  </si>
  <si>
    <t xml:space="preserve"> CHROMIUM, TOTAL REC</t>
  </si>
  <si>
    <t xml:space="preserve"> COBALT, TOTAL REC</t>
  </si>
  <si>
    <t xml:space="preserve"> COPPER, TOTAL REC</t>
  </si>
  <si>
    <t xml:space="preserve"> IRON, TOTAL REC</t>
  </si>
  <si>
    <t xml:space="preserve"> LEAD, TOTAL REC</t>
  </si>
  <si>
    <t xml:space="preserve"> MAGNESIUM, TOTAL REC</t>
  </si>
  <si>
    <t xml:space="preserve"> MANGANESE, TOTAL REC</t>
  </si>
  <si>
    <t xml:space="preserve"> NICKEL, TOTAL REC</t>
  </si>
  <si>
    <t xml:space="preserve"> STRONTIUM, TOTAL REC</t>
  </si>
  <si>
    <t xml:space="preserve"> VANADIUM, TOTAL REC</t>
  </si>
  <si>
    <t xml:space="preserve"> ZINC, TOTAL REC</t>
  </si>
  <si>
    <t xml:space="preserve"> TRIAZINE IMMUNOASSAY SCREEN</t>
  </si>
  <si>
    <t>Organic</t>
  </si>
  <si>
    <t xml:space="preserve"> 1,1,1-TRICHLOROETHANE</t>
  </si>
  <si>
    <t xml:space="preserve"> 1,1,2,2-TETRACHLOROETHANE</t>
  </si>
  <si>
    <t xml:space="preserve"> 1,1,2-TRICHLOROETHANE</t>
  </si>
  <si>
    <t xml:space="preserve"> 1,1-DICHLOROETHANE</t>
  </si>
  <si>
    <t xml:space="preserve"> 1,2-DIBROMOETHANE</t>
  </si>
  <si>
    <t xml:space="preserve"> 1,2-DICHLOROBENZENE</t>
  </si>
  <si>
    <t xml:space="preserve"> 1,2-DICHLOROETHANE</t>
  </si>
  <si>
    <t xml:space="preserve"> 1,2-DICHLOROPROPANE</t>
  </si>
  <si>
    <t xml:space="preserve"> 1,3-BUTADIENE</t>
  </si>
  <si>
    <t xml:space="preserve"> 1,3-DICHLOROBENZENE</t>
  </si>
  <si>
    <t xml:space="preserve"> 1,4-DICHLOROBENZENE</t>
  </si>
  <si>
    <t xml:space="preserve"> ACROLEIN</t>
  </si>
  <si>
    <t xml:space="preserve"> BENZENE</t>
  </si>
  <si>
    <t xml:space="preserve"> BROMODICHLOROMETHANE</t>
  </si>
  <si>
    <t xml:space="preserve"> BROMOFORM</t>
  </si>
  <si>
    <t xml:space="preserve"> BROMOMETHANE</t>
  </si>
  <si>
    <t xml:space="preserve"> CARBON TETRACHLORIDE</t>
  </si>
  <si>
    <t xml:space="preserve"> CHLOROBENZENE</t>
  </si>
  <si>
    <t xml:space="preserve"> CHLOROETHANE</t>
  </si>
  <si>
    <t xml:space="preserve"> CHLOROFORM</t>
  </si>
  <si>
    <t xml:space="preserve"> CHLOROMETHANE</t>
  </si>
  <si>
    <t xml:space="preserve"> CIS-1,3-DICHLOROPROPENE</t>
  </si>
  <si>
    <t xml:space="preserve"> DIBROMOCHLOROMETHANE</t>
  </si>
  <si>
    <t xml:space="preserve"> ETHYLBENZENE</t>
  </si>
  <si>
    <t xml:space="preserve"> M/P-XYLENE</t>
  </si>
  <si>
    <t xml:space="preserve"> METHYLENE CHLORIDE</t>
  </si>
  <si>
    <t xml:space="preserve"> O-XYLENE</t>
  </si>
  <si>
    <t xml:space="preserve"> PROPENE</t>
  </si>
  <si>
    <t xml:space="preserve"> STYRENE</t>
  </si>
  <si>
    <t xml:space="preserve"> TETRACHLOROETHENE</t>
  </si>
  <si>
    <t xml:space="preserve"> TOLUENE</t>
  </si>
  <si>
    <t xml:space="preserve"> TRANS-1,2-DICHLOROETHENE</t>
  </si>
  <si>
    <t xml:space="preserve"> TRANS-1,3-DICHLOROPROPENE</t>
  </si>
  <si>
    <t xml:space="preserve"> TRICHLOROETHENE</t>
  </si>
  <si>
    <t xml:space="preserve"> VINYL CHLORIDE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</si>
</sst>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b/>
      <u/>
      <sz val="10"/>
      <name val="Arial"/>
      <family val="2"/>
    </font>
    <font>
      <u/>
      <sz val="10"/>
      <color indexed="12"/>
      <name val="Arial"/>
      <family val="2"/>
    </font>
    <font>
      <sz val="10"/>
      <color indexed="8"/>
      <name val="MS Sans Serif"/>
      <family val="2"/>
    </font>
    <font>
      <sz val="10"/>
      <color indexed="8"/>
      <name val="Arial"/>
      <family val="2"/>
    </font>
    <font>
      <b/>
      <sz val="10"/>
      <name val="Arial"/>
      <family val="2"/>
    </font>
    <font>
      <sz val="10"/>
      <name val="Arial"/>
      <family val="2"/>
    </font>
    <font>
      <u/>
      <sz val="10"/>
      <color indexed="12"/>
      <name val="Arial"/>
      <family val="2"/>
    </font>
    <font>
      <vertAlign val="superscript"/>
      <sz val="10"/>
      <name val="Arial"/>
      <family val="2"/>
    </font>
    <font>
      <sz val="10"/>
      <color indexed="81"/>
      <name val="Tahoma"/>
      <family val="2"/>
    </font>
    <font>
      <b/>
      <sz val="10"/>
      <color indexed="81"/>
      <name val="Tahoma"/>
      <family val="2"/>
    </font>
    <font>
      <b/>
      <sz val="10"/>
      <name val="Arial"/>
      <family val="2"/>
    </font>
    <font>
      <sz val="10"/>
      <color indexed="8"/>
      <name val="Arial"/>
      <family val="2"/>
    </font>
    <font>
      <i/>
      <sz val="10"/>
      <name val="Arial"/>
      <family val="2"/>
    </font>
    <font>
      <sz val="11"/>
      <name val="Calibri"/>
      <family val="2"/>
    </font>
    <font>
      <b/>
      <sz val="10"/>
      <color rgb="FFED0000"/>
      <name val="Arial"/>
      <family val="2"/>
    </font>
  </fonts>
  <fills count="2">
    <fill>
      <patternFill patternType="none"/>
    </fill>
    <fill>
      <patternFill patternType="gray125"/>
    </fill>
  </fills>
  <borders count="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3" fillId="0" borderId="0"/>
    <xf numFmtId="0" fontId="3" fillId="0" borderId="0"/>
  </cellStyleXfs>
  <cellXfs count="56">
    <xf numFmtId="0" fontId="0" fillId="0" borderId="0" xfId="0"/>
    <xf numFmtId="0" fontId="1" fillId="0" borderId="0" xfId="0" applyFont="1"/>
    <xf numFmtId="0" fontId="1" fillId="0" borderId="2" xfId="0" applyFont="1" applyBorder="1"/>
    <xf numFmtId="0" fontId="4" fillId="0" borderId="1" xfId="3" applyFont="1" applyFill="1" applyBorder="1" applyAlignment="1">
      <alignment horizontal="left" wrapText="1"/>
    </xf>
    <xf numFmtId="0" fontId="0" fillId="0" borderId="0" xfId="0" applyBorder="1" applyAlignment="1">
      <alignment horizontal="center"/>
    </xf>
    <xf numFmtId="0" fontId="0" fillId="0" borderId="0" xfId="0" applyBorder="1"/>
    <xf numFmtId="0" fontId="5" fillId="0" borderId="0" xfId="0" applyFont="1" applyBorder="1"/>
    <xf numFmtId="0" fontId="5" fillId="0" borderId="0" xfId="0" applyFont="1" applyBorder="1" applyAlignment="1">
      <alignment horizontal="center"/>
    </xf>
    <xf numFmtId="0" fontId="5" fillId="0" borderId="0" xfId="0" applyFont="1" applyBorder="1" applyAlignment="1"/>
    <xf numFmtId="0" fontId="1" fillId="0" borderId="0" xfId="0" applyFont="1" applyBorder="1" applyAlignment="1">
      <alignment vertical="top"/>
    </xf>
    <xf numFmtId="0" fontId="6" fillId="0" borderId="0" xfId="0" applyFont="1" applyBorder="1" applyAlignment="1">
      <alignment vertical="top"/>
    </xf>
    <xf numFmtId="0" fontId="6" fillId="0" borderId="0" xfId="0" applyFont="1" applyFill="1" applyBorder="1" applyAlignment="1">
      <alignment vertical="top"/>
    </xf>
    <xf numFmtId="0" fontId="0" fillId="0" borderId="0" xfId="0" applyAlignment="1">
      <alignment vertical="top"/>
    </xf>
    <xf numFmtId="0" fontId="0" fillId="0" borderId="0" xfId="0" applyAlignment="1">
      <alignment vertical="top" wrapText="1"/>
    </xf>
    <xf numFmtId="0" fontId="0" fillId="0" borderId="0" xfId="0" applyAlignment="1">
      <alignment wrapText="1"/>
    </xf>
    <xf numFmtId="0" fontId="0" fillId="0" borderId="2" xfId="0" applyBorder="1"/>
    <xf numFmtId="0" fontId="0" fillId="0" borderId="2" xfId="0" applyBorder="1" applyAlignment="1">
      <alignment wrapText="1"/>
    </xf>
    <xf numFmtId="0" fontId="4" fillId="0" borderId="1" xfId="3" applyFont="1" applyFill="1" applyBorder="1" applyAlignment="1">
      <alignment wrapText="1"/>
    </xf>
    <xf numFmtId="0" fontId="0" fillId="0" borderId="0" xfId="0" applyFill="1" applyBorder="1"/>
    <xf numFmtId="0" fontId="1" fillId="0" borderId="0" xfId="0" applyFont="1" applyBorder="1" applyAlignment="1">
      <alignment horizontal="center"/>
    </xf>
    <xf numFmtId="0" fontId="1" fillId="0" borderId="0" xfId="0" applyFont="1" applyBorder="1"/>
    <xf numFmtId="0" fontId="4" fillId="0" borderId="0" xfId="2" applyFont="1" applyFill="1" applyBorder="1" applyAlignment="1">
      <alignment horizontal="left" wrapText="1"/>
    </xf>
    <xf numFmtId="0" fontId="0" fillId="0" borderId="0" xfId="0" applyAlignment="1">
      <alignment horizontal="left"/>
    </xf>
    <xf numFmtId="0" fontId="6" fillId="0" borderId="0" xfId="0" applyFont="1"/>
    <xf numFmtId="0" fontId="1" fillId="0" borderId="2" xfId="0" applyFont="1" applyBorder="1" applyAlignment="1">
      <alignment vertical="top"/>
    </xf>
    <xf numFmtId="0" fontId="6" fillId="0" borderId="2" xfId="0" applyFont="1" applyFill="1" applyBorder="1" applyAlignment="1">
      <alignment vertical="top"/>
    </xf>
    <xf numFmtId="0" fontId="6" fillId="0" borderId="2" xfId="0" applyFont="1" applyFill="1" applyBorder="1" applyAlignment="1">
      <alignment vertical="top" wrapText="1"/>
    </xf>
    <xf numFmtId="0" fontId="6" fillId="0" borderId="2" xfId="0" applyFont="1" applyBorder="1" applyAlignment="1">
      <alignment vertical="top"/>
    </xf>
    <xf numFmtId="0" fontId="6" fillId="0" borderId="2" xfId="0" applyFont="1" applyBorder="1" applyAlignment="1">
      <alignment vertical="top" wrapText="1"/>
    </xf>
    <xf numFmtId="0" fontId="0" fillId="0" borderId="2" xfId="0" applyBorder="1" applyAlignment="1">
      <alignment vertical="top"/>
    </xf>
    <xf numFmtId="0" fontId="0" fillId="0" borderId="2" xfId="0" applyBorder="1" applyAlignment="1">
      <alignment vertical="top" wrapText="1"/>
    </xf>
    <xf numFmtId="0" fontId="0" fillId="0" borderId="2" xfId="0" applyNumberFormat="1" applyBorder="1" applyAlignment="1">
      <alignment vertical="top" wrapText="1"/>
    </xf>
    <xf numFmtId="0" fontId="7" fillId="0" borderId="2" xfId="1" applyFont="1" applyBorder="1" applyAlignment="1" applyProtection="1">
      <alignment vertical="top"/>
    </xf>
    <xf numFmtId="0" fontId="7" fillId="0" borderId="2" xfId="1" applyFont="1" applyFill="1" applyBorder="1" applyAlignment="1" applyProtection="1">
      <alignment vertical="top"/>
    </xf>
    <xf numFmtId="0" fontId="2" fillId="0" borderId="2" xfId="1" applyFill="1" applyBorder="1" applyAlignment="1" applyProtection="1">
      <alignment vertical="top"/>
    </xf>
    <xf numFmtId="0" fontId="0" fillId="0" borderId="2" xfId="0" applyFill="1" applyBorder="1" applyAlignment="1">
      <alignment vertical="top"/>
    </xf>
    <xf numFmtId="0" fontId="0" fillId="0" borderId="2" xfId="0" applyFill="1" applyBorder="1" applyAlignment="1">
      <alignment vertical="top" wrapText="1"/>
    </xf>
    <xf numFmtId="0" fontId="11" fillId="0" borderId="2" xfId="0" applyFont="1" applyBorder="1"/>
    <xf numFmtId="0" fontId="0" fillId="0" borderId="0" xfId="0" applyFill="1" applyBorder="1" applyAlignment="1">
      <alignment horizontal="center"/>
    </xf>
    <xf numFmtId="0" fontId="6" fillId="0" borderId="3" xfId="0" applyFont="1" applyFill="1" applyBorder="1" applyAlignment="1"/>
    <xf numFmtId="0" fontId="6" fillId="0" borderId="0" xfId="0" applyFont="1" applyFill="1" applyAlignment="1">
      <alignment horizontal="left" vertical="center"/>
    </xf>
    <xf numFmtId="0" fontId="2" fillId="0" borderId="0" xfId="1" applyAlignment="1" applyProtection="1"/>
    <xf numFmtId="0" fontId="11" fillId="0" borderId="0" xfId="0" applyFont="1"/>
    <xf numFmtId="0" fontId="4" fillId="0" borderId="2" xfId="3" applyFont="1" applyFill="1" applyBorder="1" applyAlignment="1">
      <alignment horizontal="left" wrapText="1"/>
    </xf>
    <xf numFmtId="0" fontId="0" fillId="0" borderId="2" xfId="0" applyBorder="1" applyAlignment="1">
      <alignment horizontal="left"/>
    </xf>
    <xf numFmtId="0" fontId="12" fillId="0" borderId="2" xfId="3" applyFont="1" applyFill="1" applyBorder="1" applyAlignment="1">
      <alignment horizontal="left" wrapText="1"/>
    </xf>
    <xf numFmtId="0" fontId="6" fillId="0" borderId="2" xfId="0" applyFont="1" applyBorder="1"/>
    <xf numFmtId="0" fontId="11" fillId="0" borderId="2" xfId="0" applyFont="1" applyFill="1" applyBorder="1"/>
    <xf numFmtId="0" fontId="0" fillId="0" borderId="2" xfId="0" applyFill="1" applyBorder="1"/>
    <xf numFmtId="0" fontId="5" fillId="0" borderId="0" xfId="0" applyFont="1"/>
    <xf numFmtId="0" fontId="6" fillId="0" borderId="3" xfId="0" applyFont="1" applyBorder="1"/>
    <xf numFmtId="0" fontId="6" fillId="0" borderId="0" xfId="0" applyFont="1" applyAlignment="1">
      <alignment horizontal="left" vertical="center"/>
    </xf>
    <xf numFmtId="0" fontId="14" fillId="0" borderId="0" xfId="0" applyFont="1" applyAlignment="1">
      <alignment vertical="center"/>
    </xf>
    <xf numFmtId="0" fontId="0" fillId="0" borderId="0" xfId="0" applyFill="1"/>
    <xf numFmtId="0" fontId="13" fillId="0" borderId="0" xfId="0" applyFont="1" applyAlignment="1">
      <alignment horizontal="center"/>
    </xf>
    <xf numFmtId="0" fontId="15" fillId="0" borderId="0" xfId="0" applyFont="1"/>
  </cellXfs>
  <cellStyles count="4">
    <cellStyle name="Hyperlink" xfId="1" builtinId="8"/>
    <cellStyle name="Normal" xfId="0" builtinId="0"/>
    <cellStyle name="Normal_QC_FLAG" xfId="2" xr:uid="{E69FE129-9EDD-49D8-AB35-DDECD39FA39C}"/>
    <cellStyle name="Normal_Sheet1" xfId="3" xr:uid="{380754A6-13FE-4C14-87D8-EBC5C0AB52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87BB2-D1D5-47E4-89CD-1376439C4D83}">
  <dimension ref="A1:I7"/>
  <sheetViews>
    <sheetView tabSelected="1" workbookViewId="0"/>
  </sheetViews>
  <sheetFormatPr defaultRowHeight="13.2" x14ac:dyDescent="0.25"/>
  <cols>
    <col min="3" max="3" width="31.6640625" customWidth="1"/>
    <col min="6" max="6" width="15.6640625" customWidth="1"/>
    <col min="7" max="7" width="12.33203125" customWidth="1"/>
    <col min="8" max="8" width="41.5546875" customWidth="1"/>
  </cols>
  <sheetData>
    <row r="1" spans="1:9" x14ac:dyDescent="0.25">
      <c r="A1" s="55" t="s">
        <v>522</v>
      </c>
    </row>
    <row r="3" spans="1:9" x14ac:dyDescent="0.25">
      <c r="A3" s="2" t="s">
        <v>270</v>
      </c>
      <c r="B3" s="2" t="s">
        <v>256</v>
      </c>
      <c r="C3" s="2" t="s">
        <v>248</v>
      </c>
      <c r="D3" s="2" t="s">
        <v>26</v>
      </c>
      <c r="E3" s="2" t="s">
        <v>27</v>
      </c>
      <c r="F3" s="2" t="s">
        <v>28</v>
      </c>
      <c r="G3" s="2" t="s">
        <v>249</v>
      </c>
      <c r="H3" s="2" t="s">
        <v>247</v>
      </c>
      <c r="I3" s="2" t="s">
        <v>274</v>
      </c>
    </row>
    <row r="4" spans="1:9" x14ac:dyDescent="0.25">
      <c r="A4" s="15">
        <v>1</v>
      </c>
      <c r="B4" s="15"/>
      <c r="C4" s="15" t="s">
        <v>271</v>
      </c>
      <c r="D4" s="15" t="s">
        <v>272</v>
      </c>
      <c r="E4" s="15">
        <v>1</v>
      </c>
      <c r="F4" s="15"/>
      <c r="G4" s="15" t="s">
        <v>121</v>
      </c>
      <c r="H4" s="16" t="s">
        <v>273</v>
      </c>
      <c r="I4" s="15" t="s">
        <v>252</v>
      </c>
    </row>
    <row r="5" spans="1:9" x14ac:dyDescent="0.25">
      <c r="A5" s="15">
        <v>2</v>
      </c>
      <c r="B5" s="15"/>
      <c r="C5" s="15" t="s">
        <v>275</v>
      </c>
      <c r="D5" s="15" t="s">
        <v>272</v>
      </c>
      <c r="E5" s="15">
        <v>9</v>
      </c>
      <c r="F5" s="15"/>
      <c r="G5" s="15" t="s">
        <v>121</v>
      </c>
      <c r="H5" s="16" t="s">
        <v>276</v>
      </c>
      <c r="I5" s="15"/>
    </row>
    <row r="6" spans="1:9" x14ac:dyDescent="0.25">
      <c r="A6" s="15">
        <v>3</v>
      </c>
      <c r="B6" s="15"/>
      <c r="C6" s="15" t="s">
        <v>34</v>
      </c>
      <c r="D6" s="15" t="s">
        <v>272</v>
      </c>
      <c r="E6" s="15">
        <v>20</v>
      </c>
      <c r="F6" s="15"/>
      <c r="G6" s="15" t="s">
        <v>121</v>
      </c>
      <c r="H6" s="16" t="s">
        <v>277</v>
      </c>
      <c r="I6" s="15"/>
    </row>
    <row r="7" spans="1:9" ht="26.4" x14ac:dyDescent="0.25">
      <c r="A7" s="15">
        <v>4</v>
      </c>
      <c r="B7" s="15"/>
      <c r="C7" s="15" t="s">
        <v>293</v>
      </c>
      <c r="D7" s="15" t="s">
        <v>272</v>
      </c>
      <c r="E7" s="15">
        <v>100</v>
      </c>
      <c r="F7" s="15"/>
      <c r="G7" s="15" t="s">
        <v>153</v>
      </c>
      <c r="H7" s="16" t="s">
        <v>278</v>
      </c>
      <c r="I7" s="15"/>
    </row>
  </sheetData>
  <phoneticPr fontId="0" type="noConversion"/>
  <pageMargins left="0.28000000000000003" right="0.34" top="1" bottom="1" header="0.5" footer="0.5"/>
  <pageSetup scale="90" orientation="landscape" r:id="rId1"/>
  <headerFooter alignWithMargins="0">
    <oddHeader>&amp;L&amp;D&amp;C&amp;A&amp;RPage &amp;P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78A26-4EA3-4664-9E76-AB9404106E50}">
  <dimension ref="A1:C13"/>
  <sheetViews>
    <sheetView workbookViewId="0">
      <selection activeCell="C10" sqref="C10"/>
    </sheetView>
  </sheetViews>
  <sheetFormatPr defaultRowHeight="13.2" x14ac:dyDescent="0.25"/>
  <cols>
    <col min="1" max="1" width="27" customWidth="1"/>
    <col min="2" max="2" width="38.5546875" customWidth="1"/>
  </cols>
  <sheetData>
    <row r="1" spans="1:3" x14ac:dyDescent="0.25">
      <c r="A1" s="47" t="s">
        <v>434</v>
      </c>
      <c r="B1" s="47" t="s">
        <v>230</v>
      </c>
    </row>
    <row r="2" spans="1:3" x14ac:dyDescent="0.25">
      <c r="A2" s="48" t="s">
        <v>419</v>
      </c>
      <c r="B2" s="48" t="s">
        <v>514</v>
      </c>
    </row>
    <row r="3" spans="1:3" x14ac:dyDescent="0.25">
      <c r="A3" s="48" t="s">
        <v>420</v>
      </c>
      <c r="B3" s="48" t="s">
        <v>421</v>
      </c>
    </row>
    <row r="4" spans="1:3" x14ac:dyDescent="0.25">
      <c r="A4" s="48" t="s">
        <v>422</v>
      </c>
      <c r="B4" s="48" t="s">
        <v>423</v>
      </c>
    </row>
    <row r="5" spans="1:3" x14ac:dyDescent="0.25">
      <c r="A5" s="48" t="s">
        <v>424</v>
      </c>
      <c r="B5" s="48" t="s">
        <v>515</v>
      </c>
    </row>
    <row r="6" spans="1:3" x14ac:dyDescent="0.25">
      <c r="A6" s="48" t="s">
        <v>517</v>
      </c>
      <c r="B6" s="48" t="s">
        <v>516</v>
      </c>
    </row>
    <row r="7" spans="1:3" x14ac:dyDescent="0.25">
      <c r="A7" s="48" t="s">
        <v>425</v>
      </c>
      <c r="B7" s="48" t="s">
        <v>426</v>
      </c>
    </row>
    <row r="8" spans="1:3" x14ac:dyDescent="0.25">
      <c r="A8" s="48" t="s">
        <v>518</v>
      </c>
      <c r="B8" s="48" t="s">
        <v>519</v>
      </c>
    </row>
    <row r="9" spans="1:3" x14ac:dyDescent="0.25">
      <c r="A9" s="48" t="s">
        <v>427</v>
      </c>
      <c r="B9" s="48" t="s">
        <v>428</v>
      </c>
    </row>
    <row r="10" spans="1:3" x14ac:dyDescent="0.25">
      <c r="A10" s="48" t="s">
        <v>520</v>
      </c>
      <c r="B10" s="48" t="s">
        <v>429</v>
      </c>
      <c r="C10" t="s">
        <v>521</v>
      </c>
    </row>
    <row r="11" spans="1:3" x14ac:dyDescent="0.25">
      <c r="A11" s="48" t="s">
        <v>512</v>
      </c>
      <c r="B11" s="48" t="s">
        <v>513</v>
      </c>
    </row>
    <row r="12" spans="1:3" x14ac:dyDescent="0.25">
      <c r="A12" s="48" t="s">
        <v>430</v>
      </c>
      <c r="B12" s="48" t="s">
        <v>431</v>
      </c>
    </row>
    <row r="13" spans="1:3" x14ac:dyDescent="0.25">
      <c r="A13" s="48" t="s">
        <v>432</v>
      </c>
      <c r="B13" s="48" t="s">
        <v>433</v>
      </c>
    </row>
  </sheetData>
  <phoneticPr fontId="0" type="noConversion"/>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8565C-6FBE-40D5-815F-3AD99F8F2098}">
  <dimension ref="A1:G141"/>
  <sheetViews>
    <sheetView workbookViewId="0">
      <selection activeCell="C5" sqref="C5"/>
    </sheetView>
  </sheetViews>
  <sheetFormatPr defaultRowHeight="13.2" x14ac:dyDescent="0.25"/>
  <cols>
    <col min="1" max="1" width="14" customWidth="1"/>
    <col min="2" max="2" width="18.44140625" customWidth="1"/>
    <col min="3" max="3" width="44" customWidth="1"/>
    <col min="4" max="4" width="14.6640625" customWidth="1"/>
    <col min="5" max="5" width="14.33203125" customWidth="1"/>
    <col min="6" max="6" width="42.88671875" customWidth="1"/>
    <col min="7" max="7" width="11.6640625" customWidth="1"/>
  </cols>
  <sheetData>
    <row r="1" spans="1:7" x14ac:dyDescent="0.25">
      <c r="A1" s="49" t="s">
        <v>563</v>
      </c>
    </row>
    <row r="2" spans="1:7" x14ac:dyDescent="0.25">
      <c r="A2" s="41" t="s">
        <v>564</v>
      </c>
    </row>
    <row r="8" spans="1:7" x14ac:dyDescent="0.25">
      <c r="A8" s="42" t="s">
        <v>491</v>
      </c>
    </row>
    <row r="9" spans="1:7" x14ac:dyDescent="0.25">
      <c r="A9" s="39" t="s">
        <v>439</v>
      </c>
      <c r="B9" s="39" t="s">
        <v>440</v>
      </c>
      <c r="C9" s="39" t="s">
        <v>441</v>
      </c>
      <c r="D9" s="39" t="s">
        <v>442</v>
      </c>
      <c r="E9" s="39" t="s">
        <v>443</v>
      </c>
      <c r="F9" s="39" t="s">
        <v>444</v>
      </c>
      <c r="G9" s="39" t="s">
        <v>445</v>
      </c>
    </row>
    <row r="10" spans="1:7" x14ac:dyDescent="0.25">
      <c r="A10" s="40">
        <v>665</v>
      </c>
      <c r="B10" s="40" t="s">
        <v>446</v>
      </c>
      <c r="C10" s="40" t="s">
        <v>447</v>
      </c>
      <c r="D10" s="40" t="s">
        <v>448</v>
      </c>
      <c r="E10" s="40" t="s">
        <v>449</v>
      </c>
      <c r="F10" s="40" t="s">
        <v>450</v>
      </c>
      <c r="G10" s="40" t="s">
        <v>451</v>
      </c>
    </row>
    <row r="11" spans="1:7" x14ac:dyDescent="0.25">
      <c r="A11" s="40">
        <v>660</v>
      </c>
      <c r="B11" s="40" t="s">
        <v>446</v>
      </c>
      <c r="C11" s="40" t="s">
        <v>452</v>
      </c>
      <c r="D11" s="40" t="s">
        <v>448</v>
      </c>
      <c r="E11" s="40" t="s">
        <v>449</v>
      </c>
      <c r="F11" s="40" t="s">
        <v>450</v>
      </c>
      <c r="G11" s="40" t="s">
        <v>451</v>
      </c>
    </row>
    <row r="12" spans="1:7" x14ac:dyDescent="0.25">
      <c r="A12" s="40">
        <v>677</v>
      </c>
      <c r="B12" s="40" t="s">
        <v>446</v>
      </c>
      <c r="C12" s="40" t="s">
        <v>453</v>
      </c>
      <c r="D12" s="40" t="s">
        <v>448</v>
      </c>
      <c r="E12" s="40" t="s">
        <v>449</v>
      </c>
      <c r="F12" s="40" t="s">
        <v>454</v>
      </c>
      <c r="G12" s="40" t="s">
        <v>451</v>
      </c>
    </row>
    <row r="13" spans="1:7" x14ac:dyDescent="0.25">
      <c r="A13" s="40">
        <v>668</v>
      </c>
      <c r="B13" s="40" t="s">
        <v>446</v>
      </c>
      <c r="C13" s="40" t="s">
        <v>455</v>
      </c>
      <c r="D13" s="40" t="s">
        <v>448</v>
      </c>
      <c r="E13" s="40" t="s">
        <v>104</v>
      </c>
      <c r="F13" s="40" t="s">
        <v>456</v>
      </c>
      <c r="G13" s="40" t="s">
        <v>457</v>
      </c>
    </row>
    <row r="14" spans="1:7" x14ac:dyDescent="0.25">
      <c r="A14" s="40">
        <v>150</v>
      </c>
      <c r="B14" s="40" t="s">
        <v>446</v>
      </c>
      <c r="C14" s="40" t="s">
        <v>458</v>
      </c>
      <c r="D14" s="40" t="s">
        <v>448</v>
      </c>
      <c r="E14" s="40" t="s">
        <v>449</v>
      </c>
      <c r="F14" s="40" t="s">
        <v>459</v>
      </c>
      <c r="G14" s="40" t="s">
        <v>460</v>
      </c>
    </row>
    <row r="15" spans="1:7" x14ac:dyDescent="0.25">
      <c r="A15" s="40">
        <v>99530</v>
      </c>
      <c r="B15" s="40" t="s">
        <v>446</v>
      </c>
      <c r="C15" s="40" t="s">
        <v>461</v>
      </c>
      <c r="D15" s="40" t="s">
        <v>448</v>
      </c>
      <c r="E15" s="40" t="s">
        <v>449</v>
      </c>
      <c r="F15" s="40" t="s">
        <v>450</v>
      </c>
      <c r="G15" s="40" t="s">
        <v>451</v>
      </c>
    </row>
    <row r="16" spans="1:7" x14ac:dyDescent="0.25">
      <c r="A16" s="40">
        <v>99724</v>
      </c>
      <c r="B16" s="40" t="s">
        <v>446</v>
      </c>
      <c r="C16" s="40" t="s">
        <v>462</v>
      </c>
      <c r="D16" s="40" t="s">
        <v>448</v>
      </c>
      <c r="E16" s="40" t="s">
        <v>449</v>
      </c>
      <c r="F16" s="40" t="s">
        <v>450</v>
      </c>
      <c r="G16" s="40" t="s">
        <v>451</v>
      </c>
    </row>
    <row r="17" spans="1:7" x14ac:dyDescent="0.25">
      <c r="A17" s="40">
        <v>151</v>
      </c>
      <c r="B17" s="40" t="s">
        <v>446</v>
      </c>
      <c r="C17" s="40" t="s">
        <v>463</v>
      </c>
      <c r="D17" s="40" t="s">
        <v>448</v>
      </c>
      <c r="E17" s="40" t="s">
        <v>449</v>
      </c>
      <c r="F17" s="40" t="s">
        <v>450</v>
      </c>
      <c r="G17" s="40" t="s">
        <v>460</v>
      </c>
    </row>
    <row r="18" spans="1:7" x14ac:dyDescent="0.25">
      <c r="A18" s="40">
        <v>600</v>
      </c>
      <c r="B18" s="40" t="s">
        <v>446</v>
      </c>
      <c r="C18" s="40" t="s">
        <v>464</v>
      </c>
      <c r="D18" s="40" t="s">
        <v>448</v>
      </c>
      <c r="E18" s="40" t="s">
        <v>449</v>
      </c>
      <c r="F18" s="40" t="s">
        <v>450</v>
      </c>
      <c r="G18" s="40" t="s">
        <v>451</v>
      </c>
    </row>
    <row r="19" spans="1:7" x14ac:dyDescent="0.25">
      <c r="A19" s="40">
        <v>601</v>
      </c>
      <c r="B19" s="40" t="s">
        <v>446</v>
      </c>
      <c r="C19" s="40" t="s">
        <v>465</v>
      </c>
      <c r="D19" s="40" t="s">
        <v>448</v>
      </c>
      <c r="E19" s="40" t="s">
        <v>449</v>
      </c>
      <c r="F19" s="40" t="s">
        <v>454</v>
      </c>
      <c r="G19" s="40" t="s">
        <v>451</v>
      </c>
    </row>
    <row r="20" spans="1:7" x14ac:dyDescent="0.25">
      <c r="A20" s="40">
        <v>602</v>
      </c>
      <c r="B20" s="40" t="s">
        <v>446</v>
      </c>
      <c r="C20" s="40" t="s">
        <v>466</v>
      </c>
      <c r="D20" s="40" t="s">
        <v>448</v>
      </c>
      <c r="E20" s="40" t="s">
        <v>449</v>
      </c>
      <c r="F20" s="40" t="s">
        <v>454</v>
      </c>
      <c r="G20" s="40" t="s">
        <v>451</v>
      </c>
    </row>
    <row r="21" spans="1:7" x14ac:dyDescent="0.25">
      <c r="A21" s="40">
        <v>605</v>
      </c>
      <c r="B21" s="40" t="s">
        <v>446</v>
      </c>
      <c r="C21" s="40" t="s">
        <v>467</v>
      </c>
      <c r="D21" s="40" t="s">
        <v>448</v>
      </c>
      <c r="E21" s="40" t="s">
        <v>449</v>
      </c>
      <c r="F21" s="40" t="s">
        <v>450</v>
      </c>
      <c r="G21" s="40" t="s">
        <v>451</v>
      </c>
    </row>
    <row r="22" spans="1:7" x14ac:dyDescent="0.25">
      <c r="A22" s="40">
        <v>607</v>
      </c>
      <c r="B22" s="40" t="s">
        <v>446</v>
      </c>
      <c r="C22" s="40" t="s">
        <v>468</v>
      </c>
      <c r="D22" s="40" t="s">
        <v>448</v>
      </c>
      <c r="E22" s="40" t="s">
        <v>449</v>
      </c>
      <c r="F22" s="40" t="s">
        <v>454</v>
      </c>
      <c r="G22" s="40" t="s">
        <v>451</v>
      </c>
    </row>
    <row r="23" spans="1:7" x14ac:dyDescent="0.25">
      <c r="A23" s="40">
        <v>608</v>
      </c>
      <c r="B23" s="40" t="s">
        <v>446</v>
      </c>
      <c r="C23" s="40" t="s">
        <v>469</v>
      </c>
      <c r="D23" s="40" t="s">
        <v>448</v>
      </c>
      <c r="E23" s="40" t="s">
        <v>449</v>
      </c>
      <c r="F23" s="40" t="s">
        <v>454</v>
      </c>
      <c r="G23" s="40" t="s">
        <v>451</v>
      </c>
    </row>
    <row r="24" spans="1:7" x14ac:dyDescent="0.25">
      <c r="A24" s="40">
        <v>610</v>
      </c>
      <c r="B24" s="40" t="s">
        <v>446</v>
      </c>
      <c r="C24" s="40" t="s">
        <v>470</v>
      </c>
      <c r="D24" s="40" t="s">
        <v>448</v>
      </c>
      <c r="E24" s="40" t="s">
        <v>449</v>
      </c>
      <c r="F24" s="40" t="s">
        <v>450</v>
      </c>
      <c r="G24" s="40" t="s">
        <v>451</v>
      </c>
    </row>
    <row r="25" spans="1:7" x14ac:dyDescent="0.25">
      <c r="A25" s="40">
        <v>613</v>
      </c>
      <c r="B25" s="40" t="s">
        <v>446</v>
      </c>
      <c r="C25" s="40" t="s">
        <v>471</v>
      </c>
      <c r="D25" s="40" t="s">
        <v>448</v>
      </c>
      <c r="E25" s="40" t="s">
        <v>449</v>
      </c>
      <c r="F25" s="40" t="s">
        <v>454</v>
      </c>
      <c r="G25" s="40" t="s">
        <v>451</v>
      </c>
    </row>
    <row r="26" spans="1:7" x14ac:dyDescent="0.25">
      <c r="A26" s="40">
        <v>615</v>
      </c>
      <c r="B26" s="40" t="s">
        <v>446</v>
      </c>
      <c r="C26" s="40" t="s">
        <v>472</v>
      </c>
      <c r="D26" s="40" t="s">
        <v>448</v>
      </c>
      <c r="E26" s="40" t="s">
        <v>449</v>
      </c>
      <c r="F26" s="40" t="s">
        <v>450</v>
      </c>
      <c r="G26" s="40" t="s">
        <v>451</v>
      </c>
    </row>
    <row r="27" spans="1:7" x14ac:dyDescent="0.25">
      <c r="A27" s="40">
        <v>618</v>
      </c>
      <c r="B27" s="40" t="s">
        <v>446</v>
      </c>
      <c r="C27" s="40" t="s">
        <v>473</v>
      </c>
      <c r="D27" s="40" t="s">
        <v>448</v>
      </c>
      <c r="E27" s="40" t="s">
        <v>449</v>
      </c>
      <c r="F27" s="40" t="s">
        <v>454</v>
      </c>
      <c r="G27" s="40" t="s">
        <v>451</v>
      </c>
    </row>
    <row r="28" spans="1:7" x14ac:dyDescent="0.25">
      <c r="A28" s="40">
        <v>619</v>
      </c>
      <c r="B28" s="40" t="s">
        <v>446</v>
      </c>
      <c r="C28" s="40" t="s">
        <v>474</v>
      </c>
      <c r="D28" s="40" t="s">
        <v>448</v>
      </c>
      <c r="E28" s="40" t="s">
        <v>449</v>
      </c>
      <c r="F28" s="40" t="s">
        <v>450</v>
      </c>
      <c r="G28" s="40" t="s">
        <v>451</v>
      </c>
    </row>
    <row r="29" spans="1:7" x14ac:dyDescent="0.25">
      <c r="A29" s="40">
        <v>620</v>
      </c>
      <c r="B29" s="40" t="s">
        <v>446</v>
      </c>
      <c r="C29" s="40" t="s">
        <v>475</v>
      </c>
      <c r="D29" s="40" t="s">
        <v>448</v>
      </c>
      <c r="E29" s="40" t="s">
        <v>449</v>
      </c>
      <c r="F29" s="40" t="s">
        <v>450</v>
      </c>
      <c r="G29" s="40" t="s">
        <v>451</v>
      </c>
    </row>
    <row r="30" spans="1:7" x14ac:dyDescent="0.25">
      <c r="A30" s="40">
        <v>623</v>
      </c>
      <c r="B30" s="40" t="s">
        <v>446</v>
      </c>
      <c r="C30" s="40" t="s">
        <v>476</v>
      </c>
      <c r="D30" s="40" t="s">
        <v>448</v>
      </c>
      <c r="E30" s="40" t="s">
        <v>449</v>
      </c>
      <c r="F30" s="40" t="s">
        <v>454</v>
      </c>
      <c r="G30" s="40" t="s">
        <v>451</v>
      </c>
    </row>
    <row r="31" spans="1:7" x14ac:dyDescent="0.25">
      <c r="A31" s="40">
        <v>625</v>
      </c>
      <c r="B31" s="40" t="s">
        <v>446</v>
      </c>
      <c r="C31" s="40" t="s">
        <v>477</v>
      </c>
      <c r="D31" s="40" t="s">
        <v>448</v>
      </c>
      <c r="E31" s="40" t="s">
        <v>449</v>
      </c>
      <c r="F31" s="40" t="s">
        <v>450</v>
      </c>
      <c r="G31" s="40" t="s">
        <v>451</v>
      </c>
    </row>
    <row r="32" spans="1:7" x14ac:dyDescent="0.25">
      <c r="A32" s="40">
        <v>630</v>
      </c>
      <c r="B32" s="40" t="s">
        <v>446</v>
      </c>
      <c r="C32" s="40" t="s">
        <v>478</v>
      </c>
      <c r="D32" s="40" t="s">
        <v>448</v>
      </c>
      <c r="E32" s="40" t="s">
        <v>449</v>
      </c>
      <c r="F32" s="40" t="s">
        <v>450</v>
      </c>
      <c r="G32" s="40" t="s">
        <v>451</v>
      </c>
    </row>
    <row r="33" spans="1:7" x14ac:dyDescent="0.25">
      <c r="A33" s="40">
        <v>631</v>
      </c>
      <c r="B33" s="40" t="s">
        <v>446</v>
      </c>
      <c r="C33" s="40" t="s">
        <v>479</v>
      </c>
      <c r="D33" s="40" t="s">
        <v>448</v>
      </c>
      <c r="E33" s="40" t="s">
        <v>449</v>
      </c>
      <c r="F33" s="40" t="s">
        <v>454</v>
      </c>
      <c r="G33" s="40" t="s">
        <v>451</v>
      </c>
    </row>
    <row r="34" spans="1:7" x14ac:dyDescent="0.25">
      <c r="A34" s="40">
        <v>640</v>
      </c>
      <c r="B34" s="40" t="s">
        <v>446</v>
      </c>
      <c r="C34" s="40" t="s">
        <v>480</v>
      </c>
      <c r="D34" s="40" t="s">
        <v>448</v>
      </c>
      <c r="E34" s="40" t="s">
        <v>449</v>
      </c>
      <c r="F34" s="40" t="s">
        <v>450</v>
      </c>
      <c r="G34" s="40" t="s">
        <v>451</v>
      </c>
    </row>
    <row r="35" spans="1:7" x14ac:dyDescent="0.25">
      <c r="A35" s="40">
        <v>61574</v>
      </c>
      <c r="B35" s="40" t="s">
        <v>446</v>
      </c>
      <c r="C35" s="40" t="s">
        <v>481</v>
      </c>
      <c r="D35" s="40" t="s">
        <v>448</v>
      </c>
      <c r="E35" s="40" t="s">
        <v>449</v>
      </c>
      <c r="F35" s="40"/>
      <c r="G35" s="40" t="s">
        <v>482</v>
      </c>
    </row>
    <row r="36" spans="1:7" x14ac:dyDescent="0.25">
      <c r="A36" s="40">
        <v>71851</v>
      </c>
      <c r="B36" s="40" t="s">
        <v>446</v>
      </c>
      <c r="C36" s="40" t="s">
        <v>483</v>
      </c>
      <c r="D36" s="40" t="s">
        <v>448</v>
      </c>
      <c r="E36" s="40" t="s">
        <v>449</v>
      </c>
      <c r="F36" s="40" t="s">
        <v>454</v>
      </c>
      <c r="G36" s="40" t="s">
        <v>451</v>
      </c>
    </row>
    <row r="37" spans="1:7" x14ac:dyDescent="0.25">
      <c r="A37" s="40">
        <v>81393</v>
      </c>
      <c r="B37" s="40" t="s">
        <v>446</v>
      </c>
      <c r="C37" s="40" t="s">
        <v>484</v>
      </c>
      <c r="D37" s="40" t="s">
        <v>448</v>
      </c>
      <c r="E37" s="40" t="s">
        <v>449</v>
      </c>
      <c r="F37" s="40" t="s">
        <v>450</v>
      </c>
      <c r="G37" s="40" t="s">
        <v>485</v>
      </c>
    </row>
    <row r="38" spans="1:7" x14ac:dyDescent="0.25">
      <c r="A38" s="40">
        <v>85798</v>
      </c>
      <c r="B38" s="40" t="s">
        <v>446</v>
      </c>
      <c r="C38" s="40" t="s">
        <v>486</v>
      </c>
      <c r="D38" s="40" t="s">
        <v>448</v>
      </c>
      <c r="E38" s="40" t="s">
        <v>449</v>
      </c>
      <c r="F38" s="40" t="s">
        <v>450</v>
      </c>
      <c r="G38" s="40" t="s">
        <v>482</v>
      </c>
    </row>
    <row r="39" spans="1:7" x14ac:dyDescent="0.25">
      <c r="A39" s="40">
        <v>611</v>
      </c>
      <c r="B39" s="40" t="s">
        <v>446</v>
      </c>
      <c r="C39" s="40" t="s">
        <v>463</v>
      </c>
      <c r="D39" s="40" t="s">
        <v>448</v>
      </c>
      <c r="E39" s="40" t="s">
        <v>104</v>
      </c>
      <c r="F39" s="40" t="s">
        <v>456</v>
      </c>
      <c r="G39" s="40" t="s">
        <v>457</v>
      </c>
    </row>
    <row r="40" spans="1:7" x14ac:dyDescent="0.25">
      <c r="A40" s="40">
        <v>621</v>
      </c>
      <c r="B40" s="40" t="s">
        <v>446</v>
      </c>
      <c r="C40" s="40" t="s">
        <v>487</v>
      </c>
      <c r="D40" s="40" t="s">
        <v>448</v>
      </c>
      <c r="E40" s="40" t="s">
        <v>104</v>
      </c>
      <c r="F40" s="40" t="s">
        <v>456</v>
      </c>
      <c r="G40" s="40" t="s">
        <v>457</v>
      </c>
    </row>
    <row r="41" spans="1:7" x14ac:dyDescent="0.25">
      <c r="A41" s="40">
        <v>627</v>
      </c>
      <c r="B41" s="40" t="s">
        <v>446</v>
      </c>
      <c r="C41" s="40" t="s">
        <v>477</v>
      </c>
      <c r="D41" s="40" t="s">
        <v>448</v>
      </c>
      <c r="E41" s="40" t="s">
        <v>104</v>
      </c>
      <c r="F41" s="40" t="s">
        <v>456</v>
      </c>
      <c r="G41" s="40" t="s">
        <v>457</v>
      </c>
    </row>
    <row r="42" spans="1:7" x14ac:dyDescent="0.25">
      <c r="A42" s="40">
        <v>640</v>
      </c>
      <c r="B42" s="40" t="s">
        <v>446</v>
      </c>
      <c r="C42" s="40" t="s">
        <v>480</v>
      </c>
      <c r="D42" s="40" t="s">
        <v>448</v>
      </c>
      <c r="E42" s="40" t="s">
        <v>449</v>
      </c>
      <c r="F42" s="40" t="s">
        <v>450</v>
      </c>
      <c r="G42" s="40" t="s">
        <v>451</v>
      </c>
    </row>
    <row r="43" spans="1:7" x14ac:dyDescent="0.25">
      <c r="A43" s="40">
        <v>61574</v>
      </c>
      <c r="B43" s="40" t="s">
        <v>446</v>
      </c>
      <c r="C43" s="40" t="s">
        <v>481</v>
      </c>
      <c r="D43" s="40" t="s">
        <v>448</v>
      </c>
      <c r="E43" s="40" t="s">
        <v>449</v>
      </c>
      <c r="F43" s="40"/>
      <c r="G43" s="40" t="s">
        <v>482</v>
      </c>
    </row>
    <row r="44" spans="1:7" x14ac:dyDescent="0.25">
      <c r="A44" s="40">
        <v>71851</v>
      </c>
      <c r="B44" s="40" t="s">
        <v>446</v>
      </c>
      <c r="C44" s="40" t="s">
        <v>483</v>
      </c>
      <c r="D44" s="40" t="s">
        <v>448</v>
      </c>
      <c r="E44" s="40" t="s">
        <v>449</v>
      </c>
      <c r="F44" s="40" t="s">
        <v>454</v>
      </c>
      <c r="G44" s="40" t="s">
        <v>451</v>
      </c>
    </row>
    <row r="45" spans="1:7" x14ac:dyDescent="0.25">
      <c r="A45" s="40">
        <v>81393</v>
      </c>
      <c r="B45" s="40" t="s">
        <v>446</v>
      </c>
      <c r="C45" s="40" t="s">
        <v>484</v>
      </c>
      <c r="D45" s="40" t="s">
        <v>448</v>
      </c>
      <c r="E45" s="40" t="s">
        <v>449</v>
      </c>
      <c r="F45" s="40" t="s">
        <v>450</v>
      </c>
      <c r="G45" s="40" t="s">
        <v>485</v>
      </c>
    </row>
    <row r="46" spans="1:7" x14ac:dyDescent="0.25">
      <c r="A46" s="40">
        <v>85798</v>
      </c>
      <c r="B46" s="40" t="s">
        <v>446</v>
      </c>
      <c r="C46" s="40" t="s">
        <v>486</v>
      </c>
      <c r="D46" s="40" t="s">
        <v>448</v>
      </c>
      <c r="E46" s="40" t="s">
        <v>449</v>
      </c>
      <c r="F46" s="40" t="s">
        <v>450</v>
      </c>
      <c r="G46" s="40" t="s">
        <v>482</v>
      </c>
    </row>
    <row r="47" spans="1:7" x14ac:dyDescent="0.25">
      <c r="A47" s="40">
        <v>611</v>
      </c>
      <c r="B47" s="40" t="s">
        <v>446</v>
      </c>
      <c r="C47" s="40" t="s">
        <v>463</v>
      </c>
      <c r="D47" s="40" t="s">
        <v>448</v>
      </c>
      <c r="E47" s="40" t="s">
        <v>104</v>
      </c>
      <c r="F47" s="40" t="s">
        <v>456</v>
      </c>
      <c r="G47" s="40" t="s">
        <v>457</v>
      </c>
    </row>
    <row r="48" spans="1:7" x14ac:dyDescent="0.25">
      <c r="A48" s="40">
        <v>621</v>
      </c>
      <c r="B48" s="40" t="s">
        <v>446</v>
      </c>
      <c r="C48" s="40" t="s">
        <v>487</v>
      </c>
      <c r="D48" s="40" t="s">
        <v>448</v>
      </c>
      <c r="E48" s="40" t="s">
        <v>104</v>
      </c>
      <c r="F48" s="40" t="s">
        <v>456</v>
      </c>
      <c r="G48" s="40" t="s">
        <v>457</v>
      </c>
    </row>
    <row r="49" spans="1:7" x14ac:dyDescent="0.25">
      <c r="A49" s="40">
        <v>627</v>
      </c>
      <c r="B49" s="40" t="s">
        <v>446</v>
      </c>
      <c r="C49" s="40" t="s">
        <v>477</v>
      </c>
      <c r="D49" s="40" t="s">
        <v>448</v>
      </c>
      <c r="E49" s="40" t="s">
        <v>104</v>
      </c>
      <c r="F49" s="40" t="s">
        <v>456</v>
      </c>
      <c r="G49" s="40" t="s">
        <v>457</v>
      </c>
    </row>
    <row r="50" spans="1:7" x14ac:dyDescent="0.25">
      <c r="A50" s="22">
        <v>99188</v>
      </c>
      <c r="B50" s="40" t="s">
        <v>446</v>
      </c>
      <c r="C50" t="s">
        <v>488</v>
      </c>
      <c r="D50" s="40" t="s">
        <v>489</v>
      </c>
      <c r="E50" s="40" t="s">
        <v>449</v>
      </c>
      <c r="F50" s="40" t="s">
        <v>450</v>
      </c>
      <c r="G50" s="40" t="s">
        <v>490</v>
      </c>
    </row>
    <row r="52" spans="1:7" x14ac:dyDescent="0.25">
      <c r="A52" s="49" t="s">
        <v>565</v>
      </c>
      <c r="B52" s="53"/>
    </row>
    <row r="53" spans="1:7" x14ac:dyDescent="0.25">
      <c r="A53" s="50" t="s">
        <v>439</v>
      </c>
      <c r="B53" s="50" t="s">
        <v>440</v>
      </c>
      <c r="C53" s="50" t="s">
        <v>441</v>
      </c>
      <c r="D53" s="50" t="s">
        <v>442</v>
      </c>
      <c r="E53" s="50"/>
      <c r="F53" s="50"/>
      <c r="G53" s="50"/>
    </row>
    <row r="54" spans="1:7" x14ac:dyDescent="0.25">
      <c r="A54">
        <v>620</v>
      </c>
      <c r="B54" s="51" t="s">
        <v>446</v>
      </c>
      <c r="C54" t="s">
        <v>566</v>
      </c>
      <c r="D54" s="51" t="s">
        <v>448</v>
      </c>
      <c r="E54" s="51"/>
    </row>
    <row r="55" spans="1:7" x14ac:dyDescent="0.25">
      <c r="A55">
        <v>630</v>
      </c>
      <c r="B55" s="51" t="s">
        <v>446</v>
      </c>
      <c r="C55" t="s">
        <v>567</v>
      </c>
      <c r="D55" s="51" t="s">
        <v>448</v>
      </c>
      <c r="E55" s="51"/>
    </row>
    <row r="56" spans="1:7" x14ac:dyDescent="0.25">
      <c r="A56">
        <v>978</v>
      </c>
      <c r="B56" s="51" t="s">
        <v>446</v>
      </c>
      <c r="C56" t="s">
        <v>568</v>
      </c>
      <c r="D56" s="51" t="s">
        <v>448</v>
      </c>
      <c r="E56" s="51"/>
    </row>
    <row r="57" spans="1:7" x14ac:dyDescent="0.25">
      <c r="A57">
        <v>1002</v>
      </c>
      <c r="B57" s="51" t="s">
        <v>446</v>
      </c>
      <c r="C57" t="s">
        <v>569</v>
      </c>
      <c r="D57" s="51" t="s">
        <v>448</v>
      </c>
      <c r="E57" s="51"/>
    </row>
    <row r="58" spans="1:7" x14ac:dyDescent="0.25">
      <c r="A58">
        <v>31501</v>
      </c>
      <c r="B58" s="51" t="s">
        <v>446</v>
      </c>
      <c r="C58" s="23" t="s">
        <v>570</v>
      </c>
      <c r="D58" s="51" t="s">
        <v>489</v>
      </c>
      <c r="E58" s="51"/>
    </row>
    <row r="59" spans="1:7" x14ac:dyDescent="0.25">
      <c r="A59">
        <v>31502</v>
      </c>
      <c r="B59" s="51" t="s">
        <v>446</v>
      </c>
      <c r="C59" s="23" t="s">
        <v>571</v>
      </c>
      <c r="D59" s="51" t="s">
        <v>489</v>
      </c>
      <c r="E59" s="51"/>
    </row>
    <row r="60" spans="1:7" x14ac:dyDescent="0.25">
      <c r="A60">
        <v>99060</v>
      </c>
      <c r="B60" s="51" t="s">
        <v>446</v>
      </c>
      <c r="C60" s="23" t="s">
        <v>572</v>
      </c>
      <c r="D60" s="51" t="s">
        <v>489</v>
      </c>
      <c r="E60" s="51"/>
    </row>
    <row r="61" spans="1:7" x14ac:dyDescent="0.25">
      <c r="A61">
        <v>99118</v>
      </c>
      <c r="B61" s="51" t="s">
        <v>446</v>
      </c>
      <c r="C61" s="23" t="s">
        <v>573</v>
      </c>
      <c r="D61" s="51" t="s">
        <v>489</v>
      </c>
      <c r="E61" s="51"/>
    </row>
    <row r="62" spans="1:7" x14ac:dyDescent="0.25">
      <c r="A62">
        <v>99073</v>
      </c>
      <c r="B62" s="51" t="s">
        <v>446</v>
      </c>
      <c r="C62" s="23" t="s">
        <v>574</v>
      </c>
      <c r="D62" s="51" t="s">
        <v>489</v>
      </c>
      <c r="E62" s="51"/>
    </row>
    <row r="63" spans="1:7" x14ac:dyDescent="0.25">
      <c r="A63">
        <v>99191</v>
      </c>
      <c r="B63" s="51" t="s">
        <v>446</v>
      </c>
      <c r="C63" s="23" t="s">
        <v>575</v>
      </c>
      <c r="D63" s="51" t="s">
        <v>489</v>
      </c>
      <c r="E63" s="51"/>
    </row>
    <row r="64" spans="1:7" x14ac:dyDescent="0.25">
      <c r="A64">
        <v>99189</v>
      </c>
      <c r="B64" s="51" t="s">
        <v>446</v>
      </c>
      <c r="C64" s="23" t="s">
        <v>576</v>
      </c>
      <c r="D64" s="51" t="s">
        <v>489</v>
      </c>
      <c r="E64" s="51"/>
    </row>
    <row r="65" spans="1:5" x14ac:dyDescent="0.25">
      <c r="A65">
        <v>99190</v>
      </c>
      <c r="B65" s="51" t="s">
        <v>446</v>
      </c>
      <c r="C65" s="23" t="s">
        <v>577</v>
      </c>
      <c r="D65" s="51" t="s">
        <v>489</v>
      </c>
      <c r="E65" s="51"/>
    </row>
    <row r="66" spans="1:5" x14ac:dyDescent="0.25">
      <c r="A66">
        <v>99192</v>
      </c>
      <c r="B66" s="51" t="s">
        <v>446</v>
      </c>
      <c r="C66" s="23" t="s">
        <v>578</v>
      </c>
      <c r="D66" s="51" t="s">
        <v>489</v>
      </c>
      <c r="E66" s="51"/>
    </row>
    <row r="67" spans="1:5" x14ac:dyDescent="0.25">
      <c r="A67">
        <v>99740</v>
      </c>
      <c r="B67" s="51" t="s">
        <v>446</v>
      </c>
      <c r="C67" s="23" t="s">
        <v>579</v>
      </c>
      <c r="D67" s="51" t="s">
        <v>489</v>
      </c>
      <c r="E67" s="51"/>
    </row>
    <row r="68" spans="1:5" x14ac:dyDescent="0.25">
      <c r="A68">
        <v>99742</v>
      </c>
      <c r="B68" s="51" t="s">
        <v>446</v>
      </c>
      <c r="C68" s="23" t="s">
        <v>580</v>
      </c>
      <c r="D68" s="51" t="s">
        <v>489</v>
      </c>
      <c r="E68" s="51"/>
    </row>
    <row r="69" spans="1:5" x14ac:dyDescent="0.25">
      <c r="A69">
        <v>99963</v>
      </c>
      <c r="B69" s="51" t="s">
        <v>446</v>
      </c>
      <c r="C69" s="23" t="s">
        <v>581</v>
      </c>
      <c r="D69" s="51" t="s">
        <v>489</v>
      </c>
      <c r="E69" s="51"/>
    </row>
    <row r="70" spans="1:5" x14ac:dyDescent="0.25">
      <c r="A70">
        <v>99961</v>
      </c>
      <c r="B70" s="51" t="s">
        <v>446</v>
      </c>
      <c r="C70" s="23" t="s">
        <v>582</v>
      </c>
      <c r="D70" s="51" t="s">
        <v>489</v>
      </c>
      <c r="E70" s="51"/>
    </row>
    <row r="71" spans="1:5" x14ac:dyDescent="0.25">
      <c r="A71">
        <v>99825</v>
      </c>
      <c r="B71" s="51" t="s">
        <v>446</v>
      </c>
      <c r="C71" s="23" t="s">
        <v>583</v>
      </c>
      <c r="D71" s="51" t="s">
        <v>489</v>
      </c>
      <c r="E71" s="51"/>
    </row>
    <row r="72" spans="1:5" x14ac:dyDescent="0.25">
      <c r="A72">
        <v>99827</v>
      </c>
      <c r="B72" s="51" t="s">
        <v>446</v>
      </c>
      <c r="C72" s="23" t="s">
        <v>584</v>
      </c>
      <c r="D72" s="51" t="s">
        <v>489</v>
      </c>
      <c r="E72" s="51"/>
    </row>
    <row r="73" spans="1:5" x14ac:dyDescent="0.25">
      <c r="A73">
        <v>99829</v>
      </c>
      <c r="B73" s="51" t="s">
        <v>446</v>
      </c>
      <c r="C73" s="23" t="s">
        <v>585</v>
      </c>
      <c r="D73" s="51" t="s">
        <v>489</v>
      </c>
      <c r="E73" s="51"/>
    </row>
    <row r="74" spans="1:5" x14ac:dyDescent="0.25">
      <c r="B74" s="51"/>
      <c r="C74" s="23"/>
      <c r="D74" s="51"/>
      <c r="E74" s="51"/>
    </row>
    <row r="75" spans="1:5" x14ac:dyDescent="0.25">
      <c r="A75" s="54" t="s">
        <v>586</v>
      </c>
      <c r="B75" s="54"/>
      <c r="C75" s="23"/>
      <c r="D75" s="51"/>
      <c r="E75" s="51"/>
    </row>
    <row r="76" spans="1:5" ht="14.4" x14ac:dyDescent="0.25">
      <c r="A76" s="52">
        <v>615</v>
      </c>
      <c r="B76" s="51" t="s">
        <v>446</v>
      </c>
      <c r="C76" t="s">
        <v>587</v>
      </c>
      <c r="D76" s="51" t="s">
        <v>448</v>
      </c>
      <c r="E76" s="51"/>
    </row>
    <row r="77" spans="1:5" ht="14.4" x14ac:dyDescent="0.25">
      <c r="A77" s="52">
        <v>951</v>
      </c>
      <c r="B77" s="51" t="s">
        <v>446</v>
      </c>
      <c r="C77" t="s">
        <v>588</v>
      </c>
      <c r="D77" s="51" t="s">
        <v>448</v>
      </c>
      <c r="E77" s="51"/>
    </row>
    <row r="78" spans="1:5" ht="14.4" x14ac:dyDescent="0.25">
      <c r="A78" s="52">
        <v>1105</v>
      </c>
      <c r="B78" s="51" t="s">
        <v>446</v>
      </c>
      <c r="C78" t="s">
        <v>589</v>
      </c>
      <c r="D78" s="51" t="s">
        <v>448</v>
      </c>
      <c r="E78" s="51"/>
    </row>
    <row r="79" spans="1:5" ht="14.4" x14ac:dyDescent="0.25">
      <c r="A79" s="52">
        <v>1027</v>
      </c>
      <c r="B79" s="51" t="s">
        <v>446</v>
      </c>
      <c r="C79" t="s">
        <v>590</v>
      </c>
      <c r="D79" s="51" t="s">
        <v>448</v>
      </c>
      <c r="E79" s="51"/>
    </row>
    <row r="80" spans="1:5" ht="14.4" x14ac:dyDescent="0.25">
      <c r="A80" s="52">
        <v>916</v>
      </c>
      <c r="B80" s="51" t="s">
        <v>446</v>
      </c>
      <c r="C80" t="s">
        <v>591</v>
      </c>
      <c r="D80" s="51" t="s">
        <v>448</v>
      </c>
      <c r="E80" s="51"/>
    </row>
    <row r="81" spans="1:5" ht="14.4" x14ac:dyDescent="0.25">
      <c r="A81" s="52">
        <v>1034</v>
      </c>
      <c r="B81" s="51" t="s">
        <v>446</v>
      </c>
      <c r="C81" t="s">
        <v>592</v>
      </c>
      <c r="D81" s="51" t="s">
        <v>448</v>
      </c>
      <c r="E81" s="51"/>
    </row>
    <row r="82" spans="1:5" ht="14.4" x14ac:dyDescent="0.25">
      <c r="A82" s="52">
        <v>1037</v>
      </c>
      <c r="B82" s="51" t="s">
        <v>446</v>
      </c>
      <c r="C82" t="s">
        <v>593</v>
      </c>
      <c r="D82" s="51" t="s">
        <v>448</v>
      </c>
      <c r="E82" s="51"/>
    </row>
    <row r="83" spans="1:5" ht="14.4" x14ac:dyDescent="0.25">
      <c r="A83" s="52">
        <v>1042</v>
      </c>
      <c r="B83" s="51" t="s">
        <v>446</v>
      </c>
      <c r="C83" t="s">
        <v>594</v>
      </c>
      <c r="D83" s="51" t="s">
        <v>448</v>
      </c>
      <c r="E83" s="51"/>
    </row>
    <row r="84" spans="1:5" ht="14.4" x14ac:dyDescent="0.25">
      <c r="A84" s="52">
        <v>1045</v>
      </c>
      <c r="B84" s="51" t="s">
        <v>446</v>
      </c>
      <c r="C84" t="s">
        <v>595</v>
      </c>
      <c r="D84" s="51" t="s">
        <v>448</v>
      </c>
      <c r="E84" s="51"/>
    </row>
    <row r="85" spans="1:5" ht="14.4" x14ac:dyDescent="0.25">
      <c r="A85" s="52">
        <v>1051</v>
      </c>
      <c r="B85" s="51" t="s">
        <v>446</v>
      </c>
      <c r="C85" t="s">
        <v>596</v>
      </c>
      <c r="D85" s="51" t="s">
        <v>448</v>
      </c>
      <c r="E85" s="51"/>
    </row>
    <row r="86" spans="1:5" ht="14.4" x14ac:dyDescent="0.25">
      <c r="A86" s="52">
        <v>927</v>
      </c>
      <c r="B86" s="51" t="s">
        <v>446</v>
      </c>
      <c r="C86" t="s">
        <v>597</v>
      </c>
      <c r="D86" s="51" t="s">
        <v>448</v>
      </c>
      <c r="E86" s="51"/>
    </row>
    <row r="87" spans="1:5" ht="14.4" x14ac:dyDescent="0.25">
      <c r="A87" s="52">
        <v>1055</v>
      </c>
      <c r="B87" s="51" t="s">
        <v>446</v>
      </c>
      <c r="C87" t="s">
        <v>598</v>
      </c>
      <c r="D87" s="51" t="s">
        <v>448</v>
      </c>
      <c r="E87" s="51"/>
    </row>
    <row r="88" spans="1:5" ht="14.4" x14ac:dyDescent="0.25">
      <c r="A88" s="52">
        <v>1067</v>
      </c>
      <c r="B88" s="51" t="s">
        <v>446</v>
      </c>
      <c r="C88" t="s">
        <v>599</v>
      </c>
      <c r="D88" s="51" t="s">
        <v>448</v>
      </c>
      <c r="E88" s="51"/>
    </row>
    <row r="89" spans="1:5" ht="14.4" x14ac:dyDescent="0.25">
      <c r="A89" s="52">
        <v>1082</v>
      </c>
      <c r="B89" s="51" t="s">
        <v>446</v>
      </c>
      <c r="C89" t="s">
        <v>600</v>
      </c>
      <c r="D89" s="51" t="s">
        <v>448</v>
      </c>
      <c r="E89" s="51"/>
    </row>
    <row r="90" spans="1:5" ht="14.4" x14ac:dyDescent="0.25">
      <c r="A90" s="52">
        <v>1087</v>
      </c>
      <c r="B90" s="51" t="s">
        <v>446</v>
      </c>
      <c r="C90" t="s">
        <v>601</v>
      </c>
      <c r="D90" s="51" t="s">
        <v>448</v>
      </c>
      <c r="E90" s="51"/>
    </row>
    <row r="91" spans="1:5" ht="14.4" x14ac:dyDescent="0.25">
      <c r="A91" s="52">
        <v>1092</v>
      </c>
      <c r="B91" s="51" t="s">
        <v>446</v>
      </c>
      <c r="C91" t="s">
        <v>602</v>
      </c>
      <c r="D91" s="51" t="s">
        <v>448</v>
      </c>
      <c r="E91" s="51"/>
    </row>
    <row r="92" spans="1:5" ht="14.4" x14ac:dyDescent="0.25">
      <c r="A92" s="52">
        <v>1104</v>
      </c>
      <c r="B92" s="51" t="s">
        <v>446</v>
      </c>
      <c r="C92" t="s">
        <v>603</v>
      </c>
      <c r="D92" s="51" t="s">
        <v>448</v>
      </c>
      <c r="E92" s="51"/>
    </row>
    <row r="93" spans="1:5" ht="14.4" x14ac:dyDescent="0.25">
      <c r="A93" s="52">
        <v>1113</v>
      </c>
      <c r="B93" s="51" t="s">
        <v>446</v>
      </c>
      <c r="C93" t="s">
        <v>604</v>
      </c>
      <c r="D93" s="51" t="s">
        <v>448</v>
      </c>
      <c r="E93" s="51"/>
    </row>
    <row r="94" spans="1:5" ht="14.4" x14ac:dyDescent="0.25">
      <c r="A94" s="52">
        <v>918</v>
      </c>
      <c r="B94" s="51" t="s">
        <v>446</v>
      </c>
      <c r="C94" t="s">
        <v>605</v>
      </c>
      <c r="D94" s="51" t="s">
        <v>448</v>
      </c>
      <c r="E94" s="51"/>
    </row>
    <row r="95" spans="1:5" ht="14.4" x14ac:dyDescent="0.25">
      <c r="A95" s="52">
        <v>1118</v>
      </c>
      <c r="B95" s="51" t="s">
        <v>446</v>
      </c>
      <c r="C95" t="s">
        <v>606</v>
      </c>
      <c r="D95" s="51" t="s">
        <v>448</v>
      </c>
      <c r="E95" s="51"/>
    </row>
    <row r="96" spans="1:5" ht="14.4" x14ac:dyDescent="0.25">
      <c r="A96" s="52">
        <v>979</v>
      </c>
      <c r="B96" s="51" t="s">
        <v>446</v>
      </c>
      <c r="C96" t="s">
        <v>607</v>
      </c>
      <c r="D96" s="51" t="s">
        <v>448</v>
      </c>
      <c r="E96" s="51"/>
    </row>
    <row r="97" spans="1:5" ht="14.4" x14ac:dyDescent="0.25">
      <c r="A97" s="52">
        <v>1119</v>
      </c>
      <c r="B97" s="51" t="s">
        <v>446</v>
      </c>
      <c r="C97" t="s">
        <v>608</v>
      </c>
      <c r="D97" s="51" t="s">
        <v>448</v>
      </c>
      <c r="E97" s="51"/>
    </row>
    <row r="98" spans="1:5" ht="14.4" x14ac:dyDescent="0.25">
      <c r="A98" s="52">
        <v>980</v>
      </c>
      <c r="B98" s="51" t="s">
        <v>446</v>
      </c>
      <c r="C98" t="s">
        <v>609</v>
      </c>
      <c r="D98" s="51" t="s">
        <v>448</v>
      </c>
      <c r="E98" s="51"/>
    </row>
    <row r="99" spans="1:5" ht="14.4" x14ac:dyDescent="0.25">
      <c r="A99" s="52">
        <v>1114</v>
      </c>
      <c r="B99" s="51" t="s">
        <v>446</v>
      </c>
      <c r="C99" t="s">
        <v>610</v>
      </c>
      <c r="D99" s="51" t="s">
        <v>448</v>
      </c>
      <c r="E99" s="51"/>
    </row>
    <row r="100" spans="1:5" ht="14.4" x14ac:dyDescent="0.25">
      <c r="A100" s="52">
        <v>921</v>
      </c>
      <c r="B100" s="51" t="s">
        <v>446</v>
      </c>
      <c r="C100" t="s">
        <v>611</v>
      </c>
      <c r="D100" s="51" t="s">
        <v>448</v>
      </c>
      <c r="E100" s="51"/>
    </row>
    <row r="101" spans="1:5" ht="14.4" x14ac:dyDescent="0.25">
      <c r="A101" s="52">
        <v>1123</v>
      </c>
      <c r="B101" s="51" t="s">
        <v>446</v>
      </c>
      <c r="C101" t="s">
        <v>612</v>
      </c>
      <c r="D101" s="51" t="s">
        <v>448</v>
      </c>
      <c r="E101" s="51"/>
    </row>
    <row r="102" spans="1:5" ht="14.4" x14ac:dyDescent="0.25">
      <c r="A102" s="52">
        <v>1074</v>
      </c>
      <c r="B102" s="51" t="s">
        <v>446</v>
      </c>
      <c r="C102" t="s">
        <v>613</v>
      </c>
      <c r="D102" s="51" t="s">
        <v>448</v>
      </c>
      <c r="E102" s="51"/>
    </row>
    <row r="103" spans="1:5" ht="14.4" x14ac:dyDescent="0.25">
      <c r="A103" s="52">
        <v>1084</v>
      </c>
      <c r="B103" s="51" t="s">
        <v>446</v>
      </c>
      <c r="C103" t="s">
        <v>614</v>
      </c>
      <c r="D103" s="51" t="s">
        <v>448</v>
      </c>
      <c r="E103" s="51"/>
    </row>
    <row r="104" spans="1:5" ht="14.4" x14ac:dyDescent="0.25">
      <c r="A104" s="52">
        <v>985</v>
      </c>
      <c r="B104" s="51" t="s">
        <v>446</v>
      </c>
      <c r="C104" t="s">
        <v>615</v>
      </c>
      <c r="D104" s="51" t="s">
        <v>448</v>
      </c>
      <c r="E104" s="51"/>
    </row>
    <row r="105" spans="1:5" ht="14.4" x14ac:dyDescent="0.25">
      <c r="A105" s="52">
        <v>1094</v>
      </c>
      <c r="B105" s="51" t="s">
        <v>446</v>
      </c>
      <c r="C105" t="s">
        <v>616</v>
      </c>
      <c r="D105" s="51" t="s">
        <v>448</v>
      </c>
      <c r="E105" s="51"/>
    </row>
    <row r="106" spans="1:5" ht="14.4" x14ac:dyDescent="0.25">
      <c r="A106" s="52">
        <v>46492</v>
      </c>
      <c r="B106" s="51" t="s">
        <v>446</v>
      </c>
      <c r="C106" t="s">
        <v>617</v>
      </c>
      <c r="D106" s="51" t="s">
        <v>618</v>
      </c>
      <c r="E106" s="51"/>
    </row>
    <row r="107" spans="1:5" ht="14.4" x14ac:dyDescent="0.25">
      <c r="A107" s="52">
        <v>43814</v>
      </c>
      <c r="B107" s="51" t="s">
        <v>446</v>
      </c>
      <c r="C107" t="s">
        <v>619</v>
      </c>
      <c r="D107" s="51" t="s">
        <v>618</v>
      </c>
      <c r="E107" s="51"/>
    </row>
    <row r="108" spans="1:5" ht="14.4" x14ac:dyDescent="0.25">
      <c r="A108" s="52">
        <v>43818</v>
      </c>
      <c r="B108" s="51" t="s">
        <v>446</v>
      </c>
      <c r="C108" t="s">
        <v>620</v>
      </c>
      <c r="D108" s="51" t="s">
        <v>618</v>
      </c>
      <c r="E108" s="51"/>
    </row>
    <row r="109" spans="1:5" ht="14.4" x14ac:dyDescent="0.25">
      <c r="A109" s="52">
        <v>43820</v>
      </c>
      <c r="B109" s="51" t="s">
        <v>446</v>
      </c>
      <c r="C109" t="s">
        <v>621</v>
      </c>
      <c r="D109" s="51" t="s">
        <v>618</v>
      </c>
      <c r="E109" s="51"/>
    </row>
    <row r="110" spans="1:5" ht="14.4" x14ac:dyDescent="0.25">
      <c r="A110" s="52">
        <v>43813</v>
      </c>
      <c r="B110" s="51" t="s">
        <v>446</v>
      </c>
      <c r="C110" t="s">
        <v>622</v>
      </c>
      <c r="D110" s="51" t="s">
        <v>618</v>
      </c>
      <c r="E110" s="51"/>
    </row>
    <row r="111" spans="1:5" ht="14.4" x14ac:dyDescent="0.25">
      <c r="A111" s="52">
        <v>43843</v>
      </c>
      <c r="B111" s="51" t="s">
        <v>446</v>
      </c>
      <c r="C111" t="s">
        <v>623</v>
      </c>
      <c r="D111" s="51" t="s">
        <v>618</v>
      </c>
      <c r="E111" s="51"/>
    </row>
    <row r="112" spans="1:5" ht="14.4" x14ac:dyDescent="0.25">
      <c r="A112" s="52">
        <v>45805</v>
      </c>
      <c r="B112" s="51" t="s">
        <v>446</v>
      </c>
      <c r="C112" t="s">
        <v>624</v>
      </c>
      <c r="D112" s="51" t="s">
        <v>618</v>
      </c>
      <c r="E112" s="51"/>
    </row>
    <row r="113" spans="1:5" ht="14.4" x14ac:dyDescent="0.25">
      <c r="A113" s="52">
        <v>43815</v>
      </c>
      <c r="B113" s="51" t="s">
        <v>446</v>
      </c>
      <c r="C113" t="s">
        <v>625</v>
      </c>
      <c r="D113" s="51" t="s">
        <v>618</v>
      </c>
      <c r="E113" s="51"/>
    </row>
    <row r="114" spans="1:5" ht="14.4" x14ac:dyDescent="0.25">
      <c r="A114" s="52">
        <v>43829</v>
      </c>
      <c r="B114" s="51" t="s">
        <v>446</v>
      </c>
      <c r="C114" t="s">
        <v>626</v>
      </c>
      <c r="D114" s="51" t="s">
        <v>618</v>
      </c>
      <c r="E114" s="51"/>
    </row>
    <row r="115" spans="1:5" ht="14.4" x14ac:dyDescent="0.25">
      <c r="A115" s="52">
        <v>43218</v>
      </c>
      <c r="B115" s="51" t="s">
        <v>446</v>
      </c>
      <c r="C115" t="s">
        <v>627</v>
      </c>
      <c r="D115" s="51" t="s">
        <v>618</v>
      </c>
      <c r="E115" s="51"/>
    </row>
    <row r="116" spans="1:5" ht="14.4" x14ac:dyDescent="0.25">
      <c r="A116" s="52">
        <v>45806</v>
      </c>
      <c r="B116" s="51" t="s">
        <v>446</v>
      </c>
      <c r="C116" t="s">
        <v>628</v>
      </c>
      <c r="D116" s="51" t="s">
        <v>618</v>
      </c>
      <c r="E116" s="51"/>
    </row>
    <row r="117" spans="1:5" ht="14.4" x14ac:dyDescent="0.25">
      <c r="A117" s="52">
        <v>45807</v>
      </c>
      <c r="B117" s="51" t="s">
        <v>446</v>
      </c>
      <c r="C117" t="s">
        <v>629</v>
      </c>
      <c r="D117" s="51" t="s">
        <v>618</v>
      </c>
      <c r="E117" s="51"/>
    </row>
    <row r="118" spans="1:5" ht="14.4" x14ac:dyDescent="0.25">
      <c r="A118" s="52">
        <v>43505</v>
      </c>
      <c r="B118" s="51" t="s">
        <v>446</v>
      </c>
      <c r="C118" t="s">
        <v>630</v>
      </c>
      <c r="D118" s="51" t="s">
        <v>618</v>
      </c>
      <c r="E118" s="51"/>
    </row>
    <row r="119" spans="1:5" ht="14.4" x14ac:dyDescent="0.25">
      <c r="A119" s="52">
        <v>45201</v>
      </c>
      <c r="B119" s="51" t="s">
        <v>446</v>
      </c>
      <c r="C119" t="s">
        <v>631</v>
      </c>
      <c r="D119" s="51" t="s">
        <v>618</v>
      </c>
      <c r="E119" s="51"/>
    </row>
    <row r="120" spans="1:5" ht="14.4" x14ac:dyDescent="0.25">
      <c r="A120" s="52">
        <v>43828</v>
      </c>
      <c r="B120" s="51" t="s">
        <v>446</v>
      </c>
      <c r="C120" t="s">
        <v>632</v>
      </c>
      <c r="D120" s="51" t="s">
        <v>618</v>
      </c>
      <c r="E120" s="51"/>
    </row>
    <row r="121" spans="1:5" ht="14.4" x14ac:dyDescent="0.25">
      <c r="A121" s="52">
        <v>43806</v>
      </c>
      <c r="B121" s="51" t="s">
        <v>446</v>
      </c>
      <c r="C121" t="s">
        <v>633</v>
      </c>
      <c r="D121" s="51" t="s">
        <v>618</v>
      </c>
      <c r="E121" s="51"/>
    </row>
    <row r="122" spans="1:5" ht="14.4" x14ac:dyDescent="0.25">
      <c r="A122" s="52">
        <v>43819</v>
      </c>
      <c r="B122" s="51" t="s">
        <v>446</v>
      </c>
      <c r="C122" t="s">
        <v>634</v>
      </c>
      <c r="D122" s="51" t="s">
        <v>618</v>
      </c>
      <c r="E122" s="51"/>
    </row>
    <row r="123" spans="1:5" ht="14.4" x14ac:dyDescent="0.25">
      <c r="A123" s="52">
        <v>43804</v>
      </c>
      <c r="B123" s="51" t="s">
        <v>446</v>
      </c>
      <c r="C123" t="s">
        <v>635</v>
      </c>
      <c r="D123" s="51" t="s">
        <v>618</v>
      </c>
      <c r="E123" s="51"/>
    </row>
    <row r="124" spans="1:5" ht="14.4" x14ac:dyDescent="0.25">
      <c r="A124" s="52">
        <v>45801</v>
      </c>
      <c r="B124" s="51" t="s">
        <v>446</v>
      </c>
      <c r="C124" t="s">
        <v>636</v>
      </c>
      <c r="D124" s="51" t="s">
        <v>618</v>
      </c>
      <c r="E124" s="51"/>
    </row>
    <row r="125" spans="1:5" ht="14.4" x14ac:dyDescent="0.25">
      <c r="A125" s="52">
        <v>43812</v>
      </c>
      <c r="B125" s="51" t="s">
        <v>446</v>
      </c>
      <c r="C125" t="s">
        <v>637</v>
      </c>
      <c r="D125" s="51" t="s">
        <v>618</v>
      </c>
      <c r="E125" s="51"/>
    </row>
    <row r="126" spans="1:5" ht="14.4" x14ac:dyDescent="0.25">
      <c r="A126" s="52">
        <v>43803</v>
      </c>
      <c r="B126" s="51" t="s">
        <v>446</v>
      </c>
      <c r="C126" t="s">
        <v>638</v>
      </c>
      <c r="D126" s="51" t="s">
        <v>618</v>
      </c>
      <c r="E126" s="51"/>
    </row>
    <row r="127" spans="1:5" ht="14.4" x14ac:dyDescent="0.25">
      <c r="A127" s="52">
        <v>43801</v>
      </c>
      <c r="B127" s="51" t="s">
        <v>446</v>
      </c>
      <c r="C127" t="s">
        <v>639</v>
      </c>
      <c r="D127" s="51" t="s">
        <v>618</v>
      </c>
      <c r="E127" s="51"/>
    </row>
    <row r="128" spans="1:5" ht="14.4" x14ac:dyDescent="0.25">
      <c r="A128" s="52">
        <v>43831</v>
      </c>
      <c r="B128" s="51" t="s">
        <v>446</v>
      </c>
      <c r="C128" t="s">
        <v>640</v>
      </c>
      <c r="D128" s="51" t="s">
        <v>618</v>
      </c>
      <c r="E128" s="51"/>
    </row>
    <row r="129" spans="1:5" ht="14.4" x14ac:dyDescent="0.25">
      <c r="A129" s="52">
        <v>43832</v>
      </c>
      <c r="B129" s="51" t="s">
        <v>446</v>
      </c>
      <c r="C129" t="s">
        <v>641</v>
      </c>
      <c r="D129" s="51" t="s">
        <v>618</v>
      </c>
      <c r="E129" s="51"/>
    </row>
    <row r="130" spans="1:5" ht="14.4" x14ac:dyDescent="0.25">
      <c r="A130" s="52">
        <v>45203</v>
      </c>
      <c r="B130" s="51" t="s">
        <v>446</v>
      </c>
      <c r="C130" t="s">
        <v>642</v>
      </c>
      <c r="D130" s="51" t="s">
        <v>618</v>
      </c>
      <c r="E130" s="51"/>
    </row>
    <row r="131" spans="1:5" ht="14.4" x14ac:dyDescent="0.25">
      <c r="A131" s="52">
        <v>45109</v>
      </c>
      <c r="B131" s="51" t="s">
        <v>446</v>
      </c>
      <c r="C131" t="s">
        <v>643</v>
      </c>
      <c r="D131" s="51" t="s">
        <v>618</v>
      </c>
      <c r="E131" s="51"/>
    </row>
    <row r="132" spans="1:5" ht="14.4" x14ac:dyDescent="0.25">
      <c r="A132" s="52">
        <v>43802</v>
      </c>
      <c r="B132" s="51" t="s">
        <v>446</v>
      </c>
      <c r="C132" t="s">
        <v>644</v>
      </c>
      <c r="D132" s="51" t="s">
        <v>618</v>
      </c>
      <c r="E132" s="51"/>
    </row>
    <row r="133" spans="1:5" ht="14.4" x14ac:dyDescent="0.25">
      <c r="A133" s="52">
        <v>45204</v>
      </c>
      <c r="B133" s="51" t="s">
        <v>446</v>
      </c>
      <c r="C133" t="s">
        <v>645</v>
      </c>
      <c r="D133" s="51" t="s">
        <v>618</v>
      </c>
      <c r="E133" s="51"/>
    </row>
    <row r="134" spans="1:5" ht="14.4" x14ac:dyDescent="0.25">
      <c r="A134" s="52">
        <v>43205</v>
      </c>
      <c r="B134" s="51" t="s">
        <v>446</v>
      </c>
      <c r="C134" t="s">
        <v>646</v>
      </c>
      <c r="D134" s="51" t="s">
        <v>618</v>
      </c>
      <c r="E134" s="51"/>
    </row>
    <row r="135" spans="1:5" ht="14.4" x14ac:dyDescent="0.25">
      <c r="A135" s="52">
        <v>45220</v>
      </c>
      <c r="B135" s="51" t="s">
        <v>446</v>
      </c>
      <c r="C135" t="s">
        <v>647</v>
      </c>
      <c r="D135" s="51" t="s">
        <v>618</v>
      </c>
      <c r="E135" s="51"/>
    </row>
    <row r="136" spans="1:5" ht="14.4" x14ac:dyDescent="0.25">
      <c r="A136" s="52">
        <v>43817</v>
      </c>
      <c r="B136" s="51" t="s">
        <v>446</v>
      </c>
      <c r="C136" t="s">
        <v>648</v>
      </c>
      <c r="D136" s="51" t="s">
        <v>618</v>
      </c>
      <c r="E136" s="51"/>
    </row>
    <row r="137" spans="1:5" ht="14.4" x14ac:dyDescent="0.25">
      <c r="A137" s="52">
        <v>45202</v>
      </c>
      <c r="B137" s="51" t="s">
        <v>446</v>
      </c>
      <c r="C137" t="s">
        <v>649</v>
      </c>
      <c r="D137" s="51" t="s">
        <v>618</v>
      </c>
      <c r="E137" s="51"/>
    </row>
    <row r="138" spans="1:5" ht="14.4" x14ac:dyDescent="0.25">
      <c r="A138" s="52">
        <v>43838</v>
      </c>
      <c r="B138" s="51" t="s">
        <v>446</v>
      </c>
      <c r="C138" t="s">
        <v>650</v>
      </c>
      <c r="D138" s="51" t="s">
        <v>618</v>
      </c>
      <c r="E138" s="51"/>
    </row>
    <row r="139" spans="1:5" ht="14.4" x14ac:dyDescent="0.25">
      <c r="A139" s="52">
        <v>43830</v>
      </c>
      <c r="B139" s="51" t="s">
        <v>446</v>
      </c>
      <c r="C139" t="s">
        <v>651</v>
      </c>
      <c r="D139" s="51" t="s">
        <v>618</v>
      </c>
      <c r="E139" s="51"/>
    </row>
    <row r="140" spans="1:5" ht="14.4" x14ac:dyDescent="0.25">
      <c r="A140" s="52">
        <v>43824</v>
      </c>
      <c r="B140" s="51" t="s">
        <v>446</v>
      </c>
      <c r="C140" t="s">
        <v>652</v>
      </c>
      <c r="D140" s="51" t="s">
        <v>618</v>
      </c>
      <c r="E140" s="51"/>
    </row>
    <row r="141" spans="1:5" ht="14.4" x14ac:dyDescent="0.25">
      <c r="A141" s="52">
        <v>43860</v>
      </c>
      <c r="B141" s="51" t="s">
        <v>446</v>
      </c>
      <c r="C141" t="s">
        <v>653</v>
      </c>
      <c r="D141" s="51" t="s">
        <v>618</v>
      </c>
      <c r="E141" s="51"/>
    </row>
  </sheetData>
  <mergeCells count="1">
    <mergeCell ref="A75:B7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58260-11C7-4527-9873-F528F8315AE9}">
  <dimension ref="A1:I55"/>
  <sheetViews>
    <sheetView workbookViewId="0"/>
  </sheetViews>
  <sheetFormatPr defaultRowHeight="13.2" x14ac:dyDescent="0.25"/>
  <cols>
    <col min="1" max="1" width="10.109375" bestFit="1" customWidth="1"/>
    <col min="2" max="2" width="29.109375" bestFit="1" customWidth="1"/>
    <col min="3" max="3" width="12.5546875" bestFit="1" customWidth="1"/>
    <col min="4" max="4" width="12.33203125" bestFit="1" customWidth="1"/>
    <col min="5" max="5" width="15" bestFit="1" customWidth="1"/>
    <col min="6" max="6" width="10.5546875" bestFit="1" customWidth="1"/>
    <col min="7" max="7" width="39.5546875" customWidth="1"/>
    <col min="9" max="9" width="23.109375" customWidth="1"/>
  </cols>
  <sheetData>
    <row r="1" spans="1:9" s="9" customFormat="1" x14ac:dyDescent="0.25">
      <c r="A1" s="24" t="s">
        <v>270</v>
      </c>
      <c r="B1" s="24" t="s">
        <v>248</v>
      </c>
      <c r="C1" s="24" t="s">
        <v>26</v>
      </c>
      <c r="D1" s="24" t="s">
        <v>27</v>
      </c>
      <c r="E1" s="24" t="s">
        <v>28</v>
      </c>
      <c r="F1" s="24" t="s">
        <v>249</v>
      </c>
      <c r="G1" s="24" t="s">
        <v>247</v>
      </c>
      <c r="H1" s="24" t="s">
        <v>274</v>
      </c>
      <c r="I1" s="24" t="s">
        <v>279</v>
      </c>
    </row>
    <row r="2" spans="1:9" s="10" customFormat="1" x14ac:dyDescent="0.25">
      <c r="A2" s="27">
        <v>1</v>
      </c>
      <c r="B2" s="25" t="s">
        <v>271</v>
      </c>
      <c r="C2" s="25" t="s">
        <v>25</v>
      </c>
      <c r="D2" s="25">
        <v>1</v>
      </c>
      <c r="E2" s="25"/>
      <c r="F2" s="25" t="s">
        <v>121</v>
      </c>
      <c r="G2" s="26" t="s">
        <v>273</v>
      </c>
      <c r="H2" s="27" t="s">
        <v>131</v>
      </c>
      <c r="I2" s="27"/>
    </row>
    <row r="3" spans="1:9" s="10" customFormat="1" ht="39.6" x14ac:dyDescent="0.25">
      <c r="A3" s="27">
        <v>2</v>
      </c>
      <c r="B3" s="25" t="s">
        <v>275</v>
      </c>
      <c r="C3" s="25" t="s">
        <v>25</v>
      </c>
      <c r="D3" s="25">
        <v>9</v>
      </c>
      <c r="E3" s="25"/>
      <c r="F3" s="25" t="s">
        <v>121</v>
      </c>
      <c r="G3" s="26" t="s">
        <v>524</v>
      </c>
      <c r="H3" s="27"/>
      <c r="I3" s="27"/>
    </row>
    <row r="4" spans="1:9" s="10" customFormat="1" ht="30" customHeight="1" x14ac:dyDescent="0.25">
      <c r="A4" s="27">
        <v>3</v>
      </c>
      <c r="B4" s="25" t="s">
        <v>34</v>
      </c>
      <c r="C4" s="25" t="s">
        <v>25</v>
      </c>
      <c r="D4" s="25">
        <v>20</v>
      </c>
      <c r="E4" s="25"/>
      <c r="F4" s="25" t="s">
        <v>121</v>
      </c>
      <c r="G4" s="26" t="s">
        <v>523</v>
      </c>
      <c r="H4" s="27"/>
      <c r="I4" s="27"/>
    </row>
    <row r="5" spans="1:9" s="11" customFormat="1" ht="103.5" customHeight="1" x14ac:dyDescent="0.25">
      <c r="A5" s="25">
        <v>4</v>
      </c>
      <c r="B5" s="25" t="s">
        <v>21</v>
      </c>
      <c r="C5" s="25" t="s">
        <v>25</v>
      </c>
      <c r="D5" s="25">
        <v>9</v>
      </c>
      <c r="E5" s="25"/>
      <c r="F5" s="25" t="s">
        <v>121</v>
      </c>
      <c r="G5" s="26" t="s">
        <v>542</v>
      </c>
      <c r="H5" s="25"/>
      <c r="I5" s="25"/>
    </row>
    <row r="6" spans="1:9" s="10" customFormat="1" ht="41.25" customHeight="1" x14ac:dyDescent="0.25">
      <c r="A6" s="27">
        <v>5</v>
      </c>
      <c r="B6" s="27" t="s">
        <v>17</v>
      </c>
      <c r="C6" s="27" t="s">
        <v>25</v>
      </c>
      <c r="D6" s="27">
        <v>20</v>
      </c>
      <c r="E6" s="27"/>
      <c r="F6" s="27" t="s">
        <v>121</v>
      </c>
      <c r="G6" s="28" t="s">
        <v>525</v>
      </c>
      <c r="H6" s="27"/>
      <c r="I6" s="27"/>
    </row>
    <row r="7" spans="1:9" ht="26.4" x14ac:dyDescent="0.25">
      <c r="A7" s="29">
        <v>6</v>
      </c>
      <c r="B7" s="29" t="s">
        <v>30</v>
      </c>
      <c r="C7" s="29" t="s">
        <v>25</v>
      </c>
      <c r="D7" s="29">
        <v>9</v>
      </c>
      <c r="E7" s="29"/>
      <c r="F7" s="29" t="s">
        <v>121</v>
      </c>
      <c r="G7" s="30" t="s">
        <v>497</v>
      </c>
      <c r="H7" s="29"/>
      <c r="I7" s="30"/>
    </row>
    <row r="8" spans="1:9" ht="26.4" x14ac:dyDescent="0.25">
      <c r="A8" s="29">
        <v>7</v>
      </c>
      <c r="B8" s="29" t="s">
        <v>33</v>
      </c>
      <c r="C8" s="29" t="s">
        <v>25</v>
      </c>
      <c r="D8" s="29">
        <v>20</v>
      </c>
      <c r="E8" s="29"/>
      <c r="F8" s="29" t="s">
        <v>121</v>
      </c>
      <c r="G8" s="30" t="s">
        <v>526</v>
      </c>
      <c r="H8" s="29"/>
      <c r="I8" s="30"/>
    </row>
    <row r="9" spans="1:9" ht="26.4" x14ac:dyDescent="0.25">
      <c r="A9" s="29">
        <v>8</v>
      </c>
      <c r="B9" s="29" t="s">
        <v>283</v>
      </c>
      <c r="C9" s="29" t="s">
        <v>25</v>
      </c>
      <c r="D9" s="29">
        <v>20</v>
      </c>
      <c r="E9" s="29"/>
      <c r="F9" s="29" t="s">
        <v>121</v>
      </c>
      <c r="G9" s="30" t="s">
        <v>284</v>
      </c>
      <c r="H9" s="29"/>
      <c r="I9" s="30"/>
    </row>
    <row r="10" spans="1:9" s="1" customFormat="1" ht="26.4" x14ac:dyDescent="0.25">
      <c r="A10" s="27">
        <v>9</v>
      </c>
      <c r="B10" s="25" t="s">
        <v>287</v>
      </c>
      <c r="C10" s="25" t="s">
        <v>25</v>
      </c>
      <c r="D10" s="25">
        <v>20</v>
      </c>
      <c r="E10" s="25"/>
      <c r="F10" s="25" t="s">
        <v>121</v>
      </c>
      <c r="G10" s="26" t="s">
        <v>498</v>
      </c>
      <c r="H10" s="24"/>
      <c r="I10" s="24"/>
    </row>
    <row r="11" spans="1:9" s="10" customFormat="1" ht="105.6" x14ac:dyDescent="0.25">
      <c r="A11" s="27">
        <v>10</v>
      </c>
      <c r="B11" s="27" t="s">
        <v>0</v>
      </c>
      <c r="C11" s="27" t="s">
        <v>25</v>
      </c>
      <c r="D11" s="27">
        <v>20</v>
      </c>
      <c r="E11" s="27"/>
      <c r="F11" s="27" t="s">
        <v>121</v>
      </c>
      <c r="G11" s="30" t="s">
        <v>543</v>
      </c>
      <c r="H11" s="27"/>
      <c r="I11" s="27"/>
    </row>
    <row r="12" spans="1:9" s="10" customFormat="1" ht="145.19999999999999" x14ac:dyDescent="0.25">
      <c r="A12" s="27">
        <v>11</v>
      </c>
      <c r="B12" s="27" t="s">
        <v>1</v>
      </c>
      <c r="C12" s="27" t="s">
        <v>25</v>
      </c>
      <c r="D12" s="27">
        <v>20</v>
      </c>
      <c r="E12" s="27"/>
      <c r="F12" s="27"/>
      <c r="G12" s="31" t="s">
        <v>527</v>
      </c>
      <c r="H12" s="27"/>
      <c r="I12" s="27"/>
    </row>
    <row r="13" spans="1:9" s="10" customFormat="1" ht="105.6" x14ac:dyDescent="0.25">
      <c r="A13" s="27">
        <v>12</v>
      </c>
      <c r="B13" s="27" t="s">
        <v>2</v>
      </c>
      <c r="C13" s="27" t="s">
        <v>25</v>
      </c>
      <c r="D13" s="27">
        <v>20</v>
      </c>
      <c r="E13" s="27"/>
      <c r="F13" s="27"/>
      <c r="G13" s="28" t="s">
        <v>544</v>
      </c>
      <c r="H13" s="27"/>
      <c r="I13" s="27"/>
    </row>
    <row r="14" spans="1:9" s="10" customFormat="1" ht="39.6" x14ac:dyDescent="0.25">
      <c r="A14" s="27">
        <v>13</v>
      </c>
      <c r="B14" s="27" t="s">
        <v>3</v>
      </c>
      <c r="C14" s="27" t="s">
        <v>25</v>
      </c>
      <c r="D14" s="27">
        <v>20</v>
      </c>
      <c r="E14" s="27"/>
      <c r="F14" s="27"/>
      <c r="G14" s="28" t="s">
        <v>528</v>
      </c>
      <c r="H14" s="27"/>
      <c r="I14" s="27"/>
    </row>
    <row r="15" spans="1:9" s="10" customFormat="1" ht="144.75" customHeight="1" x14ac:dyDescent="0.25">
      <c r="A15" s="27">
        <v>14</v>
      </c>
      <c r="B15" s="27" t="s">
        <v>4</v>
      </c>
      <c r="C15" s="27" t="s">
        <v>257</v>
      </c>
      <c r="D15" s="27"/>
      <c r="E15" s="27"/>
      <c r="F15" s="27" t="s">
        <v>121</v>
      </c>
      <c r="G15" s="28" t="s">
        <v>280</v>
      </c>
      <c r="H15" s="27"/>
      <c r="I15" s="28" t="s">
        <v>400</v>
      </c>
    </row>
    <row r="16" spans="1:9" s="10" customFormat="1" ht="26.4" x14ac:dyDescent="0.25">
      <c r="A16" s="27">
        <v>15</v>
      </c>
      <c r="B16" s="27" t="s">
        <v>5</v>
      </c>
      <c r="C16" s="27" t="s">
        <v>257</v>
      </c>
      <c r="D16" s="27"/>
      <c r="E16" s="27"/>
      <c r="F16" s="27"/>
      <c r="G16" s="28" t="s">
        <v>281</v>
      </c>
      <c r="H16" s="27"/>
      <c r="I16" s="28" t="s">
        <v>290</v>
      </c>
    </row>
    <row r="17" spans="1:9" s="10" customFormat="1" ht="52.8" x14ac:dyDescent="0.25">
      <c r="A17" s="27">
        <v>16</v>
      </c>
      <c r="B17" s="27" t="s">
        <v>6</v>
      </c>
      <c r="C17" s="27" t="s">
        <v>25</v>
      </c>
      <c r="D17" s="27">
        <v>2000</v>
      </c>
      <c r="E17" s="27"/>
      <c r="F17" s="27"/>
      <c r="G17" s="28" t="s">
        <v>545</v>
      </c>
      <c r="H17" s="27"/>
      <c r="I17" s="27"/>
    </row>
    <row r="18" spans="1:9" s="10" customFormat="1" ht="92.4" x14ac:dyDescent="0.25">
      <c r="A18" s="27">
        <v>17</v>
      </c>
      <c r="B18" s="27" t="s">
        <v>7</v>
      </c>
      <c r="C18" s="27" t="s">
        <v>25</v>
      </c>
      <c r="D18" s="27">
        <v>2000</v>
      </c>
      <c r="E18" s="27"/>
      <c r="F18" s="27"/>
      <c r="G18" s="28" t="s">
        <v>546</v>
      </c>
      <c r="H18" s="27"/>
      <c r="I18" s="27"/>
    </row>
    <row r="19" spans="1:9" s="10" customFormat="1" ht="39.75" customHeight="1" x14ac:dyDescent="0.25">
      <c r="A19" s="27">
        <v>18</v>
      </c>
      <c r="B19" s="32" t="s">
        <v>8</v>
      </c>
      <c r="C19" s="27" t="s">
        <v>25</v>
      </c>
      <c r="D19" s="27">
        <v>2</v>
      </c>
      <c r="E19" s="27"/>
      <c r="F19" s="27" t="s">
        <v>121</v>
      </c>
      <c r="G19" s="28" t="s">
        <v>540</v>
      </c>
      <c r="H19" s="27"/>
      <c r="I19" s="27"/>
    </row>
    <row r="20" spans="1:9" s="10" customFormat="1" ht="26.4" x14ac:dyDescent="0.25">
      <c r="A20" s="27">
        <v>19</v>
      </c>
      <c r="B20" s="32" t="s">
        <v>52</v>
      </c>
      <c r="C20" s="27" t="s">
        <v>24</v>
      </c>
      <c r="D20" s="27">
        <v>2</v>
      </c>
      <c r="E20" s="27"/>
      <c r="F20" s="27"/>
      <c r="G20" s="28" t="s">
        <v>541</v>
      </c>
      <c r="H20" s="27"/>
      <c r="I20" s="27"/>
    </row>
    <row r="21" spans="1:9" s="10" customFormat="1" ht="39.6" x14ac:dyDescent="0.25">
      <c r="A21" s="27">
        <v>20</v>
      </c>
      <c r="B21" s="27" t="s">
        <v>9</v>
      </c>
      <c r="C21" s="27" t="s">
        <v>25</v>
      </c>
      <c r="D21" s="27">
        <v>100</v>
      </c>
      <c r="E21" s="27"/>
      <c r="F21" s="27"/>
      <c r="G21" s="28" t="s">
        <v>530</v>
      </c>
      <c r="H21" s="27"/>
      <c r="I21" s="27"/>
    </row>
    <row r="22" spans="1:9" s="10" customFormat="1" ht="39.6" x14ac:dyDescent="0.25">
      <c r="A22" s="27">
        <v>21</v>
      </c>
      <c r="B22" s="27" t="s">
        <v>10</v>
      </c>
      <c r="C22" s="27" t="s">
        <v>25</v>
      </c>
      <c r="D22" s="27">
        <v>100</v>
      </c>
      <c r="E22" s="27"/>
      <c r="F22" s="27"/>
      <c r="G22" s="28" t="s">
        <v>529</v>
      </c>
      <c r="H22" s="27"/>
      <c r="I22" s="27"/>
    </row>
    <row r="23" spans="1:9" s="10" customFormat="1" ht="52.8" x14ac:dyDescent="0.25">
      <c r="A23" s="27">
        <v>22</v>
      </c>
      <c r="B23" s="27" t="s">
        <v>11</v>
      </c>
      <c r="C23" s="27" t="s">
        <v>25</v>
      </c>
      <c r="D23" s="27">
        <v>100</v>
      </c>
      <c r="E23" s="27"/>
      <c r="F23" s="27"/>
      <c r="G23" s="28" t="s">
        <v>547</v>
      </c>
      <c r="H23" s="27"/>
      <c r="I23" s="27"/>
    </row>
    <row r="24" spans="1:9" s="10" customFormat="1" ht="26.4" x14ac:dyDescent="0.25">
      <c r="A24" s="27">
        <v>23</v>
      </c>
      <c r="B24" s="27" t="s">
        <v>12</v>
      </c>
      <c r="C24" s="27" t="s">
        <v>25</v>
      </c>
      <c r="D24" s="27">
        <v>100</v>
      </c>
      <c r="E24" s="27"/>
      <c r="F24" s="27"/>
      <c r="G24" s="28" t="s">
        <v>496</v>
      </c>
      <c r="H24" s="27"/>
      <c r="I24" s="27"/>
    </row>
    <row r="25" spans="1:9" s="10" customFormat="1" ht="26.4" x14ac:dyDescent="0.25">
      <c r="A25" s="27">
        <v>24</v>
      </c>
      <c r="B25" s="33" t="s">
        <v>13</v>
      </c>
      <c r="C25" s="27" t="s">
        <v>25</v>
      </c>
      <c r="D25" s="27">
        <v>2</v>
      </c>
      <c r="E25" s="27"/>
      <c r="F25" s="27" t="s">
        <v>121</v>
      </c>
      <c r="G25" s="28" t="s">
        <v>531</v>
      </c>
      <c r="H25" s="27"/>
      <c r="I25" s="27"/>
    </row>
    <row r="26" spans="1:9" s="10" customFormat="1" ht="39.6" x14ac:dyDescent="0.25">
      <c r="A26" s="27">
        <v>25</v>
      </c>
      <c r="B26" s="33" t="s">
        <v>50</v>
      </c>
      <c r="C26" s="27" t="s">
        <v>25</v>
      </c>
      <c r="D26" s="27">
        <v>2</v>
      </c>
      <c r="E26" s="27"/>
      <c r="F26" s="27" t="s">
        <v>121</v>
      </c>
      <c r="G26" s="28" t="s">
        <v>532</v>
      </c>
      <c r="H26" s="27"/>
      <c r="I26" s="27"/>
    </row>
    <row r="27" spans="1:9" s="10" customFormat="1" ht="52.8" x14ac:dyDescent="0.25">
      <c r="A27" s="27">
        <v>26</v>
      </c>
      <c r="B27" s="27" t="s">
        <v>19</v>
      </c>
      <c r="C27" s="27" t="s">
        <v>25</v>
      </c>
      <c r="D27" s="27">
        <v>6</v>
      </c>
      <c r="E27" s="27"/>
      <c r="F27" s="27"/>
      <c r="G27" s="28" t="s">
        <v>533</v>
      </c>
      <c r="H27" s="27"/>
      <c r="I27" s="27"/>
    </row>
    <row r="28" spans="1:9" s="10" customFormat="1" ht="118.8" x14ac:dyDescent="0.25">
      <c r="A28" s="27">
        <v>27</v>
      </c>
      <c r="B28" s="27" t="s">
        <v>51</v>
      </c>
      <c r="C28" s="27" t="s">
        <v>25</v>
      </c>
      <c r="D28" s="27">
        <v>20</v>
      </c>
      <c r="E28" s="27"/>
      <c r="F28" s="27"/>
      <c r="G28" s="28" t="s">
        <v>548</v>
      </c>
      <c r="H28" s="27"/>
      <c r="I28" s="27"/>
    </row>
    <row r="29" spans="1:9" s="10" customFormat="1" ht="39.6" x14ac:dyDescent="0.25">
      <c r="A29" s="27">
        <v>28</v>
      </c>
      <c r="B29" s="27" t="s">
        <v>14</v>
      </c>
      <c r="C29" s="27" t="s">
        <v>511</v>
      </c>
      <c r="D29" s="27"/>
      <c r="E29" s="27"/>
      <c r="F29" s="27"/>
      <c r="G29" s="28" t="s">
        <v>410</v>
      </c>
      <c r="H29" s="27"/>
      <c r="I29" s="28" t="s">
        <v>291</v>
      </c>
    </row>
    <row r="30" spans="1:9" s="10" customFormat="1" ht="39.6" x14ac:dyDescent="0.25">
      <c r="A30" s="27">
        <v>29</v>
      </c>
      <c r="B30" s="27" t="s">
        <v>509</v>
      </c>
      <c r="C30" s="27" t="s">
        <v>25</v>
      </c>
      <c r="D30" s="27">
        <v>20</v>
      </c>
      <c r="E30" s="27"/>
      <c r="F30" s="27"/>
      <c r="G30" s="28" t="s">
        <v>510</v>
      </c>
      <c r="H30" s="27"/>
      <c r="I30" s="28"/>
    </row>
    <row r="31" spans="1:9" s="10" customFormat="1" ht="52.8" x14ac:dyDescent="0.25">
      <c r="A31" s="27">
        <v>30</v>
      </c>
      <c r="B31" s="27" t="s">
        <v>15</v>
      </c>
      <c r="C31" s="27" t="s">
        <v>25</v>
      </c>
      <c r="D31" s="27">
        <v>20</v>
      </c>
      <c r="E31" s="27"/>
      <c r="F31" s="27"/>
      <c r="G31" s="28" t="s">
        <v>549</v>
      </c>
      <c r="H31" s="27"/>
      <c r="I31" s="27" t="s">
        <v>374</v>
      </c>
    </row>
    <row r="32" spans="1:9" s="10" customFormat="1" ht="26.4" x14ac:dyDescent="0.25">
      <c r="A32" s="27">
        <v>31</v>
      </c>
      <c r="B32" s="27" t="s">
        <v>16</v>
      </c>
      <c r="C32" s="27" t="s">
        <v>257</v>
      </c>
      <c r="D32" s="27"/>
      <c r="E32" s="27"/>
      <c r="F32" s="27"/>
      <c r="G32" s="28" t="s">
        <v>282</v>
      </c>
      <c r="H32" s="27"/>
      <c r="I32" s="28" t="s">
        <v>290</v>
      </c>
    </row>
    <row r="33" spans="1:9" s="10" customFormat="1" ht="39.6" x14ac:dyDescent="0.25">
      <c r="A33" s="27">
        <v>32</v>
      </c>
      <c r="B33" s="27" t="s">
        <v>18</v>
      </c>
      <c r="C33" s="27" t="s">
        <v>257</v>
      </c>
      <c r="D33" s="27"/>
      <c r="E33" s="27"/>
      <c r="F33" s="27" t="s">
        <v>121</v>
      </c>
      <c r="G33" s="28" t="s">
        <v>381</v>
      </c>
      <c r="H33" s="27"/>
      <c r="I33" s="28" t="s">
        <v>290</v>
      </c>
    </row>
    <row r="34" spans="1:9" s="11" customFormat="1" ht="39.6" x14ac:dyDescent="0.25">
      <c r="A34" s="27">
        <v>33</v>
      </c>
      <c r="B34" s="25" t="s">
        <v>20</v>
      </c>
      <c r="C34" s="25" t="s">
        <v>25</v>
      </c>
      <c r="D34" s="25">
        <v>20</v>
      </c>
      <c r="E34" s="25"/>
      <c r="F34" s="25" t="s">
        <v>121</v>
      </c>
      <c r="G34" s="26" t="s">
        <v>534</v>
      </c>
      <c r="H34" s="25"/>
      <c r="I34" s="25"/>
    </row>
    <row r="35" spans="1:9" s="11" customFormat="1" ht="26.4" x14ac:dyDescent="0.25">
      <c r="A35" s="27">
        <v>34</v>
      </c>
      <c r="B35" s="33" t="s">
        <v>22</v>
      </c>
      <c r="C35" s="25" t="s">
        <v>25</v>
      </c>
      <c r="D35" s="25">
        <v>1</v>
      </c>
      <c r="E35" s="25"/>
      <c r="F35" s="25"/>
      <c r="G35" s="28" t="s">
        <v>535</v>
      </c>
      <c r="H35" s="25"/>
      <c r="I35" s="25"/>
    </row>
    <row r="36" spans="1:9" ht="26.4" x14ac:dyDescent="0.25">
      <c r="A36" s="27">
        <v>35</v>
      </c>
      <c r="B36" s="29" t="s">
        <v>31</v>
      </c>
      <c r="C36" s="29" t="s">
        <v>25</v>
      </c>
      <c r="D36" s="29">
        <v>2000</v>
      </c>
      <c r="E36" s="29"/>
      <c r="F36" s="29"/>
      <c r="G36" s="30" t="s">
        <v>245</v>
      </c>
      <c r="H36" s="29"/>
      <c r="I36" s="30"/>
    </row>
    <row r="37" spans="1:9" ht="26.4" x14ac:dyDescent="0.25">
      <c r="A37" s="27">
        <v>36</v>
      </c>
      <c r="B37" s="29" t="s">
        <v>32</v>
      </c>
      <c r="C37" s="29" t="s">
        <v>257</v>
      </c>
      <c r="D37" s="29"/>
      <c r="E37" s="29"/>
      <c r="F37" s="29"/>
      <c r="G37" s="30" t="s">
        <v>286</v>
      </c>
      <c r="H37" s="29"/>
      <c r="I37" s="28" t="s">
        <v>290</v>
      </c>
    </row>
    <row r="38" spans="1:9" ht="26.4" x14ac:dyDescent="0.25">
      <c r="A38" s="27">
        <v>37</v>
      </c>
      <c r="B38" s="29" t="s">
        <v>259</v>
      </c>
      <c r="C38" s="29" t="s">
        <v>257</v>
      </c>
      <c r="D38" s="29"/>
      <c r="E38" s="29"/>
      <c r="F38" s="29"/>
      <c r="G38" s="30" t="s">
        <v>285</v>
      </c>
      <c r="H38" s="29"/>
      <c r="I38" s="28" t="s">
        <v>290</v>
      </c>
    </row>
    <row r="39" spans="1:9" x14ac:dyDescent="0.25">
      <c r="A39" s="27">
        <v>38</v>
      </c>
      <c r="B39" s="29" t="s">
        <v>292</v>
      </c>
      <c r="C39" s="29" t="s">
        <v>25</v>
      </c>
      <c r="D39" s="29">
        <v>20</v>
      </c>
      <c r="E39" s="29"/>
      <c r="F39" s="29"/>
      <c r="G39" s="30" t="s">
        <v>268</v>
      </c>
      <c r="H39" s="29"/>
      <c r="I39" s="30"/>
    </row>
    <row r="40" spans="1:9" ht="26.4" x14ac:dyDescent="0.25">
      <c r="A40" s="27">
        <v>39</v>
      </c>
      <c r="B40" s="29" t="s">
        <v>29</v>
      </c>
      <c r="C40" s="29" t="s">
        <v>25</v>
      </c>
      <c r="D40" s="29">
        <v>2000</v>
      </c>
      <c r="E40" s="29"/>
      <c r="F40" s="29"/>
      <c r="G40" s="30" t="s">
        <v>536</v>
      </c>
      <c r="H40" s="29"/>
      <c r="I40" s="30"/>
    </row>
    <row r="41" spans="1:9" ht="79.2" x14ac:dyDescent="0.25">
      <c r="A41" s="27">
        <v>40</v>
      </c>
      <c r="B41" s="29" t="s">
        <v>35</v>
      </c>
      <c r="C41" s="29" t="s">
        <v>25</v>
      </c>
      <c r="D41" s="29">
        <v>7</v>
      </c>
      <c r="E41" s="29"/>
      <c r="F41" s="29"/>
      <c r="G41" s="30" t="s">
        <v>537</v>
      </c>
      <c r="H41" s="29"/>
      <c r="I41" s="30"/>
    </row>
    <row r="42" spans="1:9" ht="52.8" x14ac:dyDescent="0.25">
      <c r="A42" s="27">
        <v>41</v>
      </c>
      <c r="B42" s="34" t="s">
        <v>37</v>
      </c>
      <c r="C42" s="35" t="s">
        <v>25</v>
      </c>
      <c r="D42" s="35">
        <v>1</v>
      </c>
      <c r="E42" s="35"/>
      <c r="F42" s="35" t="s">
        <v>121</v>
      </c>
      <c r="G42" s="28" t="s">
        <v>550</v>
      </c>
      <c r="H42" s="29"/>
      <c r="I42" s="29"/>
    </row>
    <row r="43" spans="1:9" x14ac:dyDescent="0.25">
      <c r="A43" s="27">
        <v>42</v>
      </c>
      <c r="B43" s="35" t="s">
        <v>38</v>
      </c>
      <c r="C43" s="35" t="s">
        <v>25</v>
      </c>
      <c r="D43" s="35">
        <v>10</v>
      </c>
      <c r="E43" s="35"/>
      <c r="F43" s="35"/>
      <c r="G43" s="36" t="s">
        <v>246</v>
      </c>
      <c r="H43" s="29"/>
      <c r="I43" s="29"/>
    </row>
    <row r="44" spans="1:9" x14ac:dyDescent="0.25">
      <c r="A44" s="27">
        <v>43</v>
      </c>
      <c r="B44" s="35" t="s">
        <v>39</v>
      </c>
      <c r="C44" s="35" t="s">
        <v>25</v>
      </c>
      <c r="D44" s="35">
        <v>10</v>
      </c>
      <c r="E44" s="35"/>
      <c r="F44" s="35"/>
      <c r="G44" s="36" t="s">
        <v>251</v>
      </c>
      <c r="H44" s="29"/>
      <c r="I44" s="29"/>
    </row>
    <row r="45" spans="1:9" x14ac:dyDescent="0.25">
      <c r="A45" s="27">
        <v>44</v>
      </c>
      <c r="B45" s="35" t="s">
        <v>40</v>
      </c>
      <c r="C45" s="35" t="s">
        <v>25</v>
      </c>
      <c r="D45" s="35">
        <v>10</v>
      </c>
      <c r="E45" s="35"/>
      <c r="F45" s="35"/>
      <c r="G45" s="36" t="s">
        <v>242</v>
      </c>
      <c r="H45" s="29" t="s">
        <v>551</v>
      </c>
      <c r="I45" s="29"/>
    </row>
    <row r="46" spans="1:9" ht="39.6" x14ac:dyDescent="0.25">
      <c r="A46" s="27">
        <v>45</v>
      </c>
      <c r="B46" s="35" t="s">
        <v>44</v>
      </c>
      <c r="C46" s="35" t="s">
        <v>25</v>
      </c>
      <c r="D46" s="35">
        <v>10</v>
      </c>
      <c r="E46" s="35"/>
      <c r="F46" s="35"/>
      <c r="G46" s="36" t="s">
        <v>48</v>
      </c>
      <c r="H46" s="29"/>
      <c r="I46" s="29"/>
    </row>
    <row r="47" spans="1:9" ht="52.8" x14ac:dyDescent="0.25">
      <c r="A47" s="27">
        <v>46</v>
      </c>
      <c r="B47" s="34" t="s">
        <v>41</v>
      </c>
      <c r="C47" s="35" t="s">
        <v>25</v>
      </c>
      <c r="D47" s="35">
        <v>50</v>
      </c>
      <c r="E47" s="35"/>
      <c r="F47" s="35" t="s">
        <v>121</v>
      </c>
      <c r="G47" s="36" t="s">
        <v>552</v>
      </c>
      <c r="H47" s="29" t="s">
        <v>553</v>
      </c>
      <c r="I47" s="29"/>
    </row>
    <row r="48" spans="1:9" x14ac:dyDescent="0.25">
      <c r="A48" s="27">
        <v>47</v>
      </c>
      <c r="B48" s="34" t="s">
        <v>42</v>
      </c>
      <c r="C48" s="35" t="s">
        <v>25</v>
      </c>
      <c r="D48" s="35">
        <v>20</v>
      </c>
      <c r="E48" s="35"/>
      <c r="F48" s="36" t="s">
        <v>121</v>
      </c>
      <c r="G48" s="36" t="s">
        <v>499</v>
      </c>
      <c r="H48" s="29" t="s">
        <v>553</v>
      </c>
      <c r="I48" s="29"/>
    </row>
    <row r="49" spans="1:9" ht="26.4" x14ac:dyDescent="0.25">
      <c r="A49" s="27">
        <v>48</v>
      </c>
      <c r="B49" s="35" t="s">
        <v>43</v>
      </c>
      <c r="C49" s="35" t="s">
        <v>24</v>
      </c>
      <c r="D49" s="35">
        <v>2</v>
      </c>
      <c r="E49" s="35"/>
      <c r="F49" s="35"/>
      <c r="G49" s="36" t="s">
        <v>47</v>
      </c>
      <c r="H49" s="29"/>
      <c r="I49" s="29"/>
    </row>
    <row r="50" spans="1:9" ht="26.4" x14ac:dyDescent="0.25">
      <c r="A50" s="27">
        <v>49</v>
      </c>
      <c r="B50" s="35" t="s">
        <v>45</v>
      </c>
      <c r="C50" s="35" t="s">
        <v>24</v>
      </c>
      <c r="D50" s="35">
        <v>2</v>
      </c>
      <c r="E50" s="35"/>
      <c r="F50" s="35"/>
      <c r="G50" s="36" t="s">
        <v>49</v>
      </c>
      <c r="H50" s="29"/>
      <c r="I50" s="29"/>
    </row>
    <row r="51" spans="1:9" ht="52.8" x14ac:dyDescent="0.25">
      <c r="A51" s="27">
        <v>50</v>
      </c>
      <c r="B51" s="34" t="s">
        <v>46</v>
      </c>
      <c r="C51" s="35" t="s">
        <v>24</v>
      </c>
      <c r="D51" s="35">
        <v>5</v>
      </c>
      <c r="E51" s="35"/>
      <c r="F51" s="35" t="s">
        <v>121</v>
      </c>
      <c r="G51" s="36" t="s">
        <v>538</v>
      </c>
      <c r="H51" s="29"/>
      <c r="I51" s="29"/>
    </row>
    <row r="52" spans="1:9" ht="39.6" x14ac:dyDescent="0.25">
      <c r="A52" s="27">
        <v>51</v>
      </c>
      <c r="B52" s="35" t="s">
        <v>288</v>
      </c>
      <c r="C52" s="35" t="s">
        <v>25</v>
      </c>
      <c r="D52" s="35">
        <v>20</v>
      </c>
      <c r="E52" s="35"/>
      <c r="F52" s="35"/>
      <c r="G52" s="30" t="s">
        <v>554</v>
      </c>
      <c r="H52" s="29"/>
      <c r="I52" s="29"/>
    </row>
    <row r="53" spans="1:9" s="12" customFormat="1" ht="26.4" x14ac:dyDescent="0.25">
      <c r="A53" s="27">
        <v>52</v>
      </c>
      <c r="B53" s="29" t="s">
        <v>289</v>
      </c>
      <c r="C53" s="29" t="s">
        <v>25</v>
      </c>
      <c r="D53" s="29">
        <v>4000</v>
      </c>
      <c r="E53" s="29"/>
      <c r="F53" s="29"/>
      <c r="G53" s="30" t="s">
        <v>539</v>
      </c>
      <c r="H53" s="29"/>
      <c r="I53" s="29"/>
    </row>
    <row r="54" spans="1:9" s="10" customFormat="1" ht="26.4" x14ac:dyDescent="0.25">
      <c r="A54" s="27">
        <v>53</v>
      </c>
      <c r="B54" s="27" t="s">
        <v>23</v>
      </c>
      <c r="C54" s="27" t="s">
        <v>257</v>
      </c>
      <c r="D54" s="27"/>
      <c r="E54" s="27"/>
      <c r="F54" s="27" t="s">
        <v>121</v>
      </c>
      <c r="G54" s="28" t="s">
        <v>331</v>
      </c>
      <c r="H54" s="27"/>
      <c r="I54" s="28" t="s">
        <v>290</v>
      </c>
    </row>
    <row r="55" spans="1:9" s="10" customFormat="1" ht="26.4" x14ac:dyDescent="0.25">
      <c r="A55" s="27">
        <v>54</v>
      </c>
      <c r="B55" s="27" t="s">
        <v>36</v>
      </c>
      <c r="C55" s="27" t="s">
        <v>257</v>
      </c>
      <c r="D55" s="27"/>
      <c r="E55" s="27"/>
      <c r="F55" s="27" t="s">
        <v>121</v>
      </c>
      <c r="G55" s="28" t="s">
        <v>332</v>
      </c>
      <c r="H55" s="27"/>
      <c r="I55" s="28" t="s">
        <v>290</v>
      </c>
    </row>
  </sheetData>
  <phoneticPr fontId="0" type="noConversion"/>
  <hyperlinks>
    <hyperlink ref="B19" location="Program_Code!A1" display="Program_Code!A1" xr:uid="{9C75E708-72A2-4B51-A580-0CC5234D88BB}"/>
    <hyperlink ref="B25" location="Source_Code!A1" display="Source_Code!A1" xr:uid="{A7EFFC36-92FF-417C-B2EA-E4CDC890057D}"/>
    <hyperlink ref="B26" location="Reason_Code!A1" display="Reason_Code!A1" xr:uid="{3233998E-8B91-4077-AE1C-B5067E27A2CD}"/>
    <hyperlink ref="B20" location="County_Code!A1" display="County_Code!A1" xr:uid="{A01F2675-3F74-4962-8E4D-F29D6AD4CA2A}"/>
    <hyperlink ref="B35" location="QC_FLAG!A1" display="QC_FLAG!A1" xr:uid="{24A1F116-F804-40A0-BD64-010F4F7EC85A}"/>
    <hyperlink ref="B42" location="Result_Qualifier_Code!A1" display="Result_Qualifier_Code!A1" xr:uid="{D65DDAC2-5BF4-4845-BCED-5F93047F34ED}"/>
    <hyperlink ref="B48" location="RESULT_UNITS_TEXT!A1" display="RESULT_UNITS_TEXT!A1" xr:uid="{E7FFF013-D7F1-4497-A2E3-82C32652190B}"/>
    <hyperlink ref="B47" location="RESULT_VALUE_NO!A1" display="RESULT_VALUE_NO" xr:uid="{A3A93D0C-7E19-44C2-90CD-55F6E4003A5D}"/>
    <hyperlink ref="B51" location="DNR_Parameter_Codes!A1" display="DNR_PARAMETER_CODE" xr:uid="{4E0FAC6E-72FD-4226-8527-F61D04901A55}"/>
  </hyperlinks>
  <pageMargins left="0.53" right="0.43" top="0.61" bottom="0.66" header="0.5" footer="0.5"/>
  <pageSetup scale="85"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6AE1F-C4C5-4E37-A6EF-ACE6D699F8DF}">
  <dimension ref="A1:B7"/>
  <sheetViews>
    <sheetView workbookViewId="0"/>
  </sheetViews>
  <sheetFormatPr defaultRowHeight="13.2" x14ac:dyDescent="0.25"/>
  <cols>
    <col min="1" max="1" width="16.88671875" bestFit="1" customWidth="1"/>
    <col min="2" max="2" width="26.109375" bestFit="1" customWidth="1"/>
  </cols>
  <sheetData>
    <row r="1" spans="1:2" x14ac:dyDescent="0.25">
      <c r="A1" s="1" t="s">
        <v>8</v>
      </c>
      <c r="B1" s="1" t="s">
        <v>230</v>
      </c>
    </row>
    <row r="2" spans="1:2" x14ac:dyDescent="0.25">
      <c r="A2" t="s">
        <v>231</v>
      </c>
      <c r="B2" t="s">
        <v>234</v>
      </c>
    </row>
    <row r="3" spans="1:2" x14ac:dyDescent="0.25">
      <c r="A3" t="s">
        <v>500</v>
      </c>
      <c r="B3" t="s">
        <v>501</v>
      </c>
    </row>
    <row r="4" spans="1:2" x14ac:dyDescent="0.25">
      <c r="A4" t="s">
        <v>267</v>
      </c>
      <c r="B4" t="s">
        <v>266</v>
      </c>
    </row>
    <row r="5" spans="1:2" x14ac:dyDescent="0.25">
      <c r="A5" t="s">
        <v>232</v>
      </c>
      <c r="B5" t="s">
        <v>235</v>
      </c>
    </row>
    <row r="6" spans="1:2" x14ac:dyDescent="0.25">
      <c r="A6" t="s">
        <v>233</v>
      </c>
      <c r="B6" t="s">
        <v>236</v>
      </c>
    </row>
    <row r="7" spans="1:2" x14ac:dyDescent="0.25">
      <c r="A7" t="s">
        <v>107</v>
      </c>
      <c r="B7" t="s">
        <v>265</v>
      </c>
    </row>
  </sheetData>
  <phoneticPr fontId="0" type="noConversion"/>
  <pageMargins left="0.75" right="0.75" top="1" bottom="1" header="0.5" footer="0.5"/>
  <pageSetup orientation="portrait" horizontalDpi="96" verticalDpi="96"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2BF35-6318-4C09-87DA-EA95DDFA0610}">
  <dimension ref="A1:B51"/>
  <sheetViews>
    <sheetView topLeftCell="A8" workbookViewId="0">
      <selection activeCell="A2" sqref="A2:A51"/>
    </sheetView>
  </sheetViews>
  <sheetFormatPr defaultRowHeight="13.2" x14ac:dyDescent="0.25"/>
  <cols>
    <col min="1" max="1" width="14.88671875" bestFit="1" customWidth="1"/>
    <col min="2" max="2" width="31.44140625" customWidth="1"/>
  </cols>
  <sheetData>
    <row r="1" spans="1:2" x14ac:dyDescent="0.25">
      <c r="A1" s="1" t="s">
        <v>13</v>
      </c>
      <c r="B1" s="1" t="s">
        <v>230</v>
      </c>
    </row>
    <row r="2" spans="1:2" x14ac:dyDescent="0.25">
      <c r="A2" s="17" t="s">
        <v>154</v>
      </c>
      <c r="B2" s="17" t="s">
        <v>333</v>
      </c>
    </row>
    <row r="3" spans="1:2" x14ac:dyDescent="0.25">
      <c r="A3" s="17" t="s">
        <v>382</v>
      </c>
      <c r="B3" s="17" t="s">
        <v>383</v>
      </c>
    </row>
    <row r="4" spans="1:2" x14ac:dyDescent="0.25">
      <c r="A4" s="17" t="s">
        <v>89</v>
      </c>
      <c r="B4" s="17" t="s">
        <v>90</v>
      </c>
    </row>
    <row r="5" spans="1:2" x14ac:dyDescent="0.25">
      <c r="A5" s="17" t="s">
        <v>95</v>
      </c>
      <c r="B5" s="17" t="s">
        <v>96</v>
      </c>
    </row>
    <row r="6" spans="1:2" x14ac:dyDescent="0.25">
      <c r="A6" s="17" t="s">
        <v>243</v>
      </c>
      <c r="B6" s="17" t="s">
        <v>244</v>
      </c>
    </row>
    <row r="7" spans="1:2" x14ac:dyDescent="0.25">
      <c r="A7" s="17" t="s">
        <v>372</v>
      </c>
      <c r="B7" s="17" t="s">
        <v>373</v>
      </c>
    </row>
    <row r="8" spans="1:2" x14ac:dyDescent="0.25">
      <c r="A8" s="17" t="s">
        <v>414</v>
      </c>
      <c r="B8" s="17" t="s">
        <v>415</v>
      </c>
    </row>
    <row r="9" spans="1:2" x14ac:dyDescent="0.25">
      <c r="A9" s="17" t="s">
        <v>83</v>
      </c>
      <c r="B9" s="17" t="s">
        <v>84</v>
      </c>
    </row>
    <row r="10" spans="1:2" x14ac:dyDescent="0.25">
      <c r="A10" s="17" t="s">
        <v>59</v>
      </c>
      <c r="B10" s="17" t="s">
        <v>60</v>
      </c>
    </row>
    <row r="11" spans="1:2" x14ac:dyDescent="0.25">
      <c r="A11" s="17" t="s">
        <v>147</v>
      </c>
      <c r="B11" s="17" t="s">
        <v>148</v>
      </c>
    </row>
    <row r="12" spans="1:2" x14ac:dyDescent="0.25">
      <c r="A12" s="17" t="s">
        <v>334</v>
      </c>
      <c r="B12" s="17" t="s">
        <v>335</v>
      </c>
    </row>
    <row r="13" spans="1:2" x14ac:dyDescent="0.25">
      <c r="A13" s="17" t="s">
        <v>53</v>
      </c>
      <c r="B13" s="17" t="s">
        <v>54</v>
      </c>
    </row>
    <row r="14" spans="1:2" x14ac:dyDescent="0.25">
      <c r="A14" s="17" t="s">
        <v>61</v>
      </c>
      <c r="B14" s="17" t="s">
        <v>62</v>
      </c>
    </row>
    <row r="15" spans="1:2" x14ac:dyDescent="0.25">
      <c r="A15" s="17" t="s">
        <v>435</v>
      </c>
      <c r="B15" s="17" t="s">
        <v>436</v>
      </c>
    </row>
    <row r="16" spans="1:2" x14ac:dyDescent="0.25">
      <c r="A16" s="17" t="s">
        <v>69</v>
      </c>
      <c r="B16" s="17" t="s">
        <v>70</v>
      </c>
    </row>
    <row r="17" spans="1:2" x14ac:dyDescent="0.25">
      <c r="A17" s="17" t="s">
        <v>77</v>
      </c>
      <c r="B17" s="17" t="s">
        <v>78</v>
      </c>
    </row>
    <row r="18" spans="1:2" x14ac:dyDescent="0.25">
      <c r="A18" s="17" t="s">
        <v>81</v>
      </c>
      <c r="B18" s="17" t="s">
        <v>82</v>
      </c>
    </row>
    <row r="19" spans="1:2" x14ac:dyDescent="0.25">
      <c r="A19" s="17" t="s">
        <v>91</v>
      </c>
      <c r="B19" s="17" t="s">
        <v>92</v>
      </c>
    </row>
    <row r="20" spans="1:2" x14ac:dyDescent="0.25">
      <c r="A20" s="17" t="s">
        <v>97</v>
      </c>
      <c r="B20" s="17" t="s">
        <v>98</v>
      </c>
    </row>
    <row r="21" spans="1:2" x14ac:dyDescent="0.25">
      <c r="A21" s="17" t="s">
        <v>101</v>
      </c>
      <c r="B21" s="17" t="s">
        <v>102</v>
      </c>
    </row>
    <row r="22" spans="1:2" x14ac:dyDescent="0.25">
      <c r="A22" s="17" t="s">
        <v>75</v>
      </c>
      <c r="B22" s="17" t="s">
        <v>76</v>
      </c>
    </row>
    <row r="23" spans="1:2" x14ac:dyDescent="0.25">
      <c r="A23" s="17" t="s">
        <v>113</v>
      </c>
      <c r="B23" s="17" t="s">
        <v>114</v>
      </c>
    </row>
    <row r="24" spans="1:2" x14ac:dyDescent="0.25">
      <c r="A24" s="17" t="s">
        <v>149</v>
      </c>
      <c r="B24" s="17" t="s">
        <v>150</v>
      </c>
    </row>
    <row r="25" spans="1:2" x14ac:dyDescent="0.25">
      <c r="A25" s="17" t="s">
        <v>55</v>
      </c>
      <c r="B25" s="17" t="s">
        <v>56</v>
      </c>
    </row>
    <row r="26" spans="1:2" x14ac:dyDescent="0.25">
      <c r="A26" s="17" t="s">
        <v>63</v>
      </c>
      <c r="B26" s="17" t="s">
        <v>64</v>
      </c>
    </row>
    <row r="27" spans="1:2" x14ac:dyDescent="0.25">
      <c r="A27" s="17" t="s">
        <v>111</v>
      </c>
      <c r="B27" s="17" t="s">
        <v>112</v>
      </c>
    </row>
    <row r="28" spans="1:2" x14ac:dyDescent="0.25">
      <c r="A28" s="17" t="s">
        <v>137</v>
      </c>
      <c r="B28" s="17" t="s">
        <v>138</v>
      </c>
    </row>
    <row r="29" spans="1:2" x14ac:dyDescent="0.25">
      <c r="A29" s="17" t="s">
        <v>71</v>
      </c>
      <c r="B29" s="17" t="s">
        <v>72</v>
      </c>
    </row>
    <row r="30" spans="1:2" x14ac:dyDescent="0.25">
      <c r="A30" s="17" t="s">
        <v>117</v>
      </c>
      <c r="B30" s="17" t="s">
        <v>118</v>
      </c>
    </row>
    <row r="31" spans="1:2" x14ac:dyDescent="0.25">
      <c r="A31" s="17" t="s">
        <v>79</v>
      </c>
      <c r="B31" s="17" t="s">
        <v>80</v>
      </c>
    </row>
    <row r="32" spans="1:2" x14ac:dyDescent="0.25">
      <c r="A32" s="17" t="s">
        <v>87</v>
      </c>
      <c r="B32" s="17" t="s">
        <v>88</v>
      </c>
    </row>
    <row r="33" spans="1:2" x14ac:dyDescent="0.25">
      <c r="A33" s="17" t="s">
        <v>93</v>
      </c>
      <c r="B33" s="17" t="s">
        <v>94</v>
      </c>
    </row>
    <row r="34" spans="1:2" x14ac:dyDescent="0.25">
      <c r="A34" s="17" t="s">
        <v>269</v>
      </c>
      <c r="B34" s="17" t="s">
        <v>336</v>
      </c>
    </row>
    <row r="35" spans="1:2" x14ac:dyDescent="0.25">
      <c r="A35" s="17" t="s">
        <v>99</v>
      </c>
      <c r="B35" s="17" t="s">
        <v>100</v>
      </c>
    </row>
    <row r="36" spans="1:2" x14ac:dyDescent="0.25">
      <c r="A36" s="17" t="s">
        <v>105</v>
      </c>
      <c r="B36" s="17" t="s">
        <v>337</v>
      </c>
    </row>
    <row r="37" spans="1:2" x14ac:dyDescent="0.25">
      <c r="A37" s="17" t="s">
        <v>107</v>
      </c>
      <c r="B37" s="17" t="s">
        <v>108</v>
      </c>
    </row>
    <row r="38" spans="1:2" x14ac:dyDescent="0.25">
      <c r="A38" s="17" t="s">
        <v>493</v>
      </c>
      <c r="B38" s="17" t="s">
        <v>494</v>
      </c>
    </row>
    <row r="39" spans="1:2" x14ac:dyDescent="0.25">
      <c r="A39" s="17" t="s">
        <v>103</v>
      </c>
      <c r="B39" s="17" t="s">
        <v>104</v>
      </c>
    </row>
    <row r="40" spans="1:2" x14ac:dyDescent="0.25">
      <c r="A40" s="17" t="s">
        <v>109</v>
      </c>
      <c r="B40" s="17" t="s">
        <v>110</v>
      </c>
    </row>
    <row r="41" spans="1:2" x14ac:dyDescent="0.25">
      <c r="A41" s="17" t="s">
        <v>115</v>
      </c>
      <c r="B41" s="17" t="s">
        <v>116</v>
      </c>
    </row>
    <row r="42" spans="1:2" x14ac:dyDescent="0.25">
      <c r="A42" s="17" t="s">
        <v>57</v>
      </c>
      <c r="B42" s="17" t="s">
        <v>58</v>
      </c>
    </row>
    <row r="43" spans="1:2" x14ac:dyDescent="0.25">
      <c r="A43" s="17" t="s">
        <v>151</v>
      </c>
      <c r="B43" s="17" t="s">
        <v>152</v>
      </c>
    </row>
    <row r="44" spans="1:2" x14ac:dyDescent="0.25">
      <c r="A44" s="17" t="s">
        <v>73</v>
      </c>
      <c r="B44" s="17" t="s">
        <v>74</v>
      </c>
    </row>
    <row r="45" spans="1:2" x14ac:dyDescent="0.25">
      <c r="A45" s="17" t="s">
        <v>338</v>
      </c>
      <c r="B45" s="17" t="s">
        <v>339</v>
      </c>
    </row>
    <row r="46" spans="1:2" x14ac:dyDescent="0.25">
      <c r="A46" s="17" t="s">
        <v>340</v>
      </c>
      <c r="B46" s="17" t="s">
        <v>106</v>
      </c>
    </row>
    <row r="47" spans="1:2" x14ac:dyDescent="0.25">
      <c r="A47" s="17" t="s">
        <v>67</v>
      </c>
      <c r="B47" s="17" t="s">
        <v>68</v>
      </c>
    </row>
    <row r="48" spans="1:2" x14ac:dyDescent="0.25">
      <c r="A48" s="17" t="s">
        <v>341</v>
      </c>
      <c r="B48" s="17" t="s">
        <v>342</v>
      </c>
    </row>
    <row r="49" spans="1:2" x14ac:dyDescent="0.25">
      <c r="A49" s="17" t="s">
        <v>233</v>
      </c>
      <c r="B49" s="17" t="s">
        <v>492</v>
      </c>
    </row>
    <row r="50" spans="1:2" x14ac:dyDescent="0.25">
      <c r="A50" s="17" t="s">
        <v>65</v>
      </c>
      <c r="B50" s="17" t="s">
        <v>66</v>
      </c>
    </row>
    <row r="51" spans="1:2" x14ac:dyDescent="0.25">
      <c r="A51" s="17" t="s">
        <v>85</v>
      </c>
      <c r="B51" s="17" t="s">
        <v>86</v>
      </c>
    </row>
  </sheetData>
  <phoneticPr fontId="0"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DA13D-7CFC-417B-84C2-06FB5BE0352E}">
  <dimension ref="A1:D21"/>
  <sheetViews>
    <sheetView workbookViewId="0"/>
  </sheetViews>
  <sheetFormatPr defaultRowHeight="13.2" x14ac:dyDescent="0.25"/>
  <cols>
    <col min="1" max="1" width="16.44140625" bestFit="1" customWidth="1"/>
    <col min="2" max="2" width="34.6640625" customWidth="1"/>
    <col min="3" max="3" width="18.44140625" bestFit="1" customWidth="1"/>
    <col min="4" max="4" width="22.5546875" customWidth="1"/>
  </cols>
  <sheetData>
    <row r="1" spans="1:4" x14ac:dyDescent="0.25">
      <c r="A1" s="37" t="s">
        <v>119</v>
      </c>
      <c r="B1" s="37" t="s">
        <v>230</v>
      </c>
      <c r="C1" s="37" t="s">
        <v>237</v>
      </c>
      <c r="D1" s="37" t="s">
        <v>495</v>
      </c>
    </row>
    <row r="2" spans="1:4" x14ac:dyDescent="0.25">
      <c r="A2" s="43" t="s">
        <v>154</v>
      </c>
      <c r="B2" s="45" t="s">
        <v>155</v>
      </c>
      <c r="C2" s="15" t="s">
        <v>238</v>
      </c>
      <c r="D2" s="46"/>
    </row>
    <row r="3" spans="1:4" x14ac:dyDescent="0.25">
      <c r="A3" s="45" t="s">
        <v>154</v>
      </c>
      <c r="B3" s="43" t="s">
        <v>508</v>
      </c>
      <c r="C3" s="15" t="s">
        <v>239</v>
      </c>
      <c r="D3" s="15"/>
    </row>
    <row r="4" spans="1:4" x14ac:dyDescent="0.25">
      <c r="A4" s="43" t="s">
        <v>154</v>
      </c>
      <c r="B4" s="43" t="s">
        <v>555</v>
      </c>
      <c r="C4" s="15" t="s">
        <v>238</v>
      </c>
      <c r="D4" s="15" t="s">
        <v>556</v>
      </c>
    </row>
    <row r="5" spans="1:4" x14ac:dyDescent="0.25">
      <c r="A5" s="43" t="s">
        <v>131</v>
      </c>
      <c r="B5" s="43" t="s">
        <v>250</v>
      </c>
      <c r="C5" s="15" t="s">
        <v>239</v>
      </c>
      <c r="D5" s="15"/>
    </row>
    <row r="6" spans="1:4" x14ac:dyDescent="0.25">
      <c r="A6" s="43" t="s">
        <v>83</v>
      </c>
      <c r="B6" s="43" t="s">
        <v>125</v>
      </c>
      <c r="C6" s="15" t="s">
        <v>239</v>
      </c>
      <c r="D6" s="15"/>
    </row>
    <row r="7" spans="1:4" x14ac:dyDescent="0.25">
      <c r="A7" s="43" t="s">
        <v>59</v>
      </c>
      <c r="B7" s="43" t="s">
        <v>120</v>
      </c>
      <c r="C7" s="15" t="s">
        <v>238</v>
      </c>
      <c r="D7" s="15"/>
    </row>
    <row r="8" spans="1:4" x14ac:dyDescent="0.25">
      <c r="A8" s="43" t="s">
        <v>126</v>
      </c>
      <c r="B8" s="43" t="s">
        <v>127</v>
      </c>
      <c r="C8" s="15" t="s">
        <v>239</v>
      </c>
      <c r="D8" s="15"/>
    </row>
    <row r="9" spans="1:4" x14ac:dyDescent="0.25">
      <c r="A9" s="43" t="s">
        <v>132</v>
      </c>
      <c r="B9" s="43" t="s">
        <v>133</v>
      </c>
      <c r="C9" s="15" t="s">
        <v>239</v>
      </c>
      <c r="D9" s="15"/>
    </row>
    <row r="10" spans="1:4" x14ac:dyDescent="0.25">
      <c r="A10" s="43" t="s">
        <v>371</v>
      </c>
      <c r="B10" s="43" t="s">
        <v>368</v>
      </c>
      <c r="C10" s="15" t="s">
        <v>238</v>
      </c>
      <c r="D10" s="15" t="s">
        <v>557</v>
      </c>
    </row>
    <row r="11" spans="1:4" x14ac:dyDescent="0.25">
      <c r="A11" s="43" t="s">
        <v>370</v>
      </c>
      <c r="B11" s="43" t="s">
        <v>367</v>
      </c>
      <c r="C11" s="15" t="s">
        <v>238</v>
      </c>
      <c r="D11" s="15" t="s">
        <v>557</v>
      </c>
    </row>
    <row r="12" spans="1:4" x14ac:dyDescent="0.25">
      <c r="A12" s="43" t="s">
        <v>369</v>
      </c>
      <c r="B12" s="43" t="s">
        <v>366</v>
      </c>
      <c r="C12" s="15" t="s">
        <v>238</v>
      </c>
      <c r="D12" s="15" t="s">
        <v>557</v>
      </c>
    </row>
    <row r="13" spans="1:4" x14ac:dyDescent="0.25">
      <c r="A13" s="43" t="s">
        <v>253</v>
      </c>
      <c r="B13" s="43" t="s">
        <v>558</v>
      </c>
      <c r="C13" s="15" t="s">
        <v>238</v>
      </c>
      <c r="D13" s="15"/>
    </row>
    <row r="14" spans="1:4" x14ac:dyDescent="0.25">
      <c r="A14" s="43" t="s">
        <v>153</v>
      </c>
      <c r="B14" s="44" t="s">
        <v>375</v>
      </c>
      <c r="C14" s="15" t="s">
        <v>238</v>
      </c>
      <c r="D14" s="15" t="s">
        <v>559</v>
      </c>
    </row>
    <row r="15" spans="1:4" x14ac:dyDescent="0.25">
      <c r="A15" s="43" t="s">
        <v>254</v>
      </c>
      <c r="B15" s="43" t="s">
        <v>560</v>
      </c>
      <c r="C15" s="15" t="s">
        <v>239</v>
      </c>
      <c r="D15" s="15"/>
    </row>
    <row r="16" spans="1:4" x14ac:dyDescent="0.25">
      <c r="A16" s="43" t="s">
        <v>123</v>
      </c>
      <c r="B16" s="43" t="s">
        <v>124</v>
      </c>
      <c r="C16" s="15" t="s">
        <v>239</v>
      </c>
      <c r="D16" s="15"/>
    </row>
    <row r="17" spans="1:4" x14ac:dyDescent="0.25">
      <c r="A17" s="43" t="s">
        <v>255</v>
      </c>
      <c r="B17" s="43" t="s">
        <v>384</v>
      </c>
      <c r="C17" s="15" t="s">
        <v>239</v>
      </c>
      <c r="D17" s="15"/>
    </row>
    <row r="18" spans="1:4" x14ac:dyDescent="0.25">
      <c r="A18" s="43" t="s">
        <v>122</v>
      </c>
      <c r="B18" s="43" t="s">
        <v>241</v>
      </c>
      <c r="C18" s="15" t="s">
        <v>239</v>
      </c>
      <c r="D18" s="15"/>
    </row>
    <row r="19" spans="1:4" x14ac:dyDescent="0.25">
      <c r="A19" s="43" t="s">
        <v>129</v>
      </c>
      <c r="B19" s="43" t="s">
        <v>130</v>
      </c>
      <c r="C19" s="15" t="s">
        <v>240</v>
      </c>
      <c r="D19" s="15"/>
    </row>
    <row r="20" spans="1:4" x14ac:dyDescent="0.25">
      <c r="A20" s="43" t="s">
        <v>258</v>
      </c>
      <c r="B20" s="43" t="s">
        <v>561</v>
      </c>
      <c r="C20" s="15" t="s">
        <v>238</v>
      </c>
      <c r="D20" s="15" t="s">
        <v>562</v>
      </c>
    </row>
    <row r="21" spans="1:4" x14ac:dyDescent="0.25">
      <c r="A21" s="43" t="s">
        <v>67</v>
      </c>
      <c r="B21" s="43" t="s">
        <v>128</v>
      </c>
      <c r="C21" s="15" t="s">
        <v>239</v>
      </c>
      <c r="D21" s="15"/>
    </row>
  </sheetData>
  <phoneticPr fontId="0"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C7A66-A8C6-4AC7-BBD0-ED95782AA106}">
  <dimension ref="A1:F74"/>
  <sheetViews>
    <sheetView workbookViewId="0"/>
  </sheetViews>
  <sheetFormatPr defaultRowHeight="13.2" x14ac:dyDescent="0.25"/>
  <cols>
    <col min="1" max="1" width="14.88671875" bestFit="1" customWidth="1"/>
  </cols>
  <sheetData>
    <row r="1" spans="1:6" x14ac:dyDescent="0.25">
      <c r="A1" s="6" t="s">
        <v>156</v>
      </c>
      <c r="B1" s="7" t="s">
        <v>157</v>
      </c>
      <c r="C1" s="6"/>
      <c r="D1" s="8"/>
      <c r="E1" s="6"/>
      <c r="F1" s="7"/>
    </row>
    <row r="2" spans="1:6" x14ac:dyDescent="0.25">
      <c r="A2" s="5" t="s">
        <v>158</v>
      </c>
      <c r="B2" s="4">
        <v>1</v>
      </c>
    </row>
    <row r="3" spans="1:6" x14ac:dyDescent="0.25">
      <c r="A3" s="5" t="s">
        <v>161</v>
      </c>
      <c r="B3" s="4">
        <f>B2+1</f>
        <v>2</v>
      </c>
    </row>
    <row r="4" spans="1:6" x14ac:dyDescent="0.25">
      <c r="A4" s="5" t="s">
        <v>164</v>
      </c>
      <c r="B4" s="4">
        <f t="shared" ref="B4:B24" si="0">B3+1</f>
        <v>3</v>
      </c>
    </row>
    <row r="5" spans="1:6" x14ac:dyDescent="0.25">
      <c r="A5" s="5" t="s">
        <v>167</v>
      </c>
      <c r="B5" s="4">
        <f t="shared" si="0"/>
        <v>4</v>
      </c>
    </row>
    <row r="6" spans="1:6" x14ac:dyDescent="0.25">
      <c r="A6" s="5" t="s">
        <v>170</v>
      </c>
      <c r="B6" s="4">
        <f t="shared" si="0"/>
        <v>5</v>
      </c>
    </row>
    <row r="7" spans="1:6" x14ac:dyDescent="0.25">
      <c r="A7" s="5" t="s">
        <v>173</v>
      </c>
      <c r="B7" s="4">
        <f t="shared" si="0"/>
        <v>6</v>
      </c>
    </row>
    <row r="8" spans="1:6" x14ac:dyDescent="0.25">
      <c r="A8" s="5" t="s">
        <v>176</v>
      </c>
      <c r="B8" s="4">
        <f t="shared" si="0"/>
        <v>7</v>
      </c>
    </row>
    <row r="9" spans="1:6" x14ac:dyDescent="0.25">
      <c r="A9" s="5" t="s">
        <v>179</v>
      </c>
      <c r="B9" s="4">
        <f t="shared" si="0"/>
        <v>8</v>
      </c>
    </row>
    <row r="10" spans="1:6" x14ac:dyDescent="0.25">
      <c r="A10" s="5" t="s">
        <v>182</v>
      </c>
      <c r="B10" s="4">
        <f t="shared" si="0"/>
        <v>9</v>
      </c>
    </row>
    <row r="11" spans="1:6" x14ac:dyDescent="0.25">
      <c r="A11" s="5" t="s">
        <v>185</v>
      </c>
      <c r="B11" s="4">
        <f t="shared" si="0"/>
        <v>10</v>
      </c>
    </row>
    <row r="12" spans="1:6" x14ac:dyDescent="0.25">
      <c r="A12" s="5" t="s">
        <v>188</v>
      </c>
      <c r="B12" s="4">
        <f t="shared" si="0"/>
        <v>11</v>
      </c>
    </row>
    <row r="13" spans="1:6" x14ac:dyDescent="0.25">
      <c r="A13" s="5" t="s">
        <v>191</v>
      </c>
      <c r="B13" s="4">
        <f t="shared" si="0"/>
        <v>12</v>
      </c>
    </row>
    <row r="14" spans="1:6" x14ac:dyDescent="0.25">
      <c r="A14" s="5" t="s">
        <v>194</v>
      </c>
      <c r="B14" s="4">
        <f t="shared" si="0"/>
        <v>13</v>
      </c>
    </row>
    <row r="15" spans="1:6" x14ac:dyDescent="0.25">
      <c r="A15" s="5" t="s">
        <v>197</v>
      </c>
      <c r="B15" s="4">
        <f t="shared" si="0"/>
        <v>14</v>
      </c>
    </row>
    <row r="16" spans="1:6" x14ac:dyDescent="0.25">
      <c r="A16" s="5" t="s">
        <v>200</v>
      </c>
      <c r="B16" s="4">
        <f t="shared" si="0"/>
        <v>15</v>
      </c>
    </row>
    <row r="17" spans="1:2" x14ac:dyDescent="0.25">
      <c r="A17" s="5" t="s">
        <v>203</v>
      </c>
      <c r="B17" s="4">
        <f t="shared" si="0"/>
        <v>16</v>
      </c>
    </row>
    <row r="18" spans="1:2" x14ac:dyDescent="0.25">
      <c r="A18" s="5" t="s">
        <v>206</v>
      </c>
      <c r="B18" s="4">
        <f t="shared" si="0"/>
        <v>17</v>
      </c>
    </row>
    <row r="19" spans="1:2" x14ac:dyDescent="0.25">
      <c r="A19" s="5" t="s">
        <v>209</v>
      </c>
      <c r="B19" s="4">
        <f t="shared" si="0"/>
        <v>18</v>
      </c>
    </row>
    <row r="20" spans="1:2" x14ac:dyDescent="0.25">
      <c r="A20" s="5" t="s">
        <v>212</v>
      </c>
      <c r="B20" s="4">
        <f t="shared" si="0"/>
        <v>19</v>
      </c>
    </row>
    <row r="21" spans="1:2" x14ac:dyDescent="0.25">
      <c r="A21" s="5" t="s">
        <v>215</v>
      </c>
      <c r="B21" s="4">
        <f t="shared" si="0"/>
        <v>20</v>
      </c>
    </row>
    <row r="22" spans="1:2" x14ac:dyDescent="0.25">
      <c r="A22" s="5" t="s">
        <v>218</v>
      </c>
      <c r="B22" s="4">
        <f t="shared" si="0"/>
        <v>21</v>
      </c>
    </row>
    <row r="23" spans="1:2" x14ac:dyDescent="0.25">
      <c r="A23" s="5" t="s">
        <v>221</v>
      </c>
      <c r="B23" s="4">
        <f t="shared" si="0"/>
        <v>22</v>
      </c>
    </row>
    <row r="24" spans="1:2" x14ac:dyDescent="0.25">
      <c r="A24" s="5" t="s">
        <v>224</v>
      </c>
      <c r="B24" s="4">
        <f t="shared" si="0"/>
        <v>23</v>
      </c>
    </row>
    <row r="25" spans="1:2" x14ac:dyDescent="0.25">
      <c r="A25" s="5" t="s">
        <v>227</v>
      </c>
      <c r="B25" s="4">
        <v>24</v>
      </c>
    </row>
    <row r="26" spans="1:2" x14ac:dyDescent="0.25">
      <c r="A26" s="5" t="s">
        <v>159</v>
      </c>
      <c r="B26" s="4">
        <v>25</v>
      </c>
    </row>
    <row r="27" spans="1:2" x14ac:dyDescent="0.25">
      <c r="A27" s="5" t="s">
        <v>162</v>
      </c>
      <c r="B27" s="4">
        <f t="shared" ref="B27:B42" si="1">B26+1</f>
        <v>26</v>
      </c>
    </row>
    <row r="28" spans="1:2" x14ac:dyDescent="0.25">
      <c r="A28" s="5" t="s">
        <v>165</v>
      </c>
      <c r="B28" s="4">
        <f t="shared" si="1"/>
        <v>27</v>
      </c>
    </row>
    <row r="29" spans="1:2" x14ac:dyDescent="0.25">
      <c r="A29" s="5" t="s">
        <v>168</v>
      </c>
      <c r="B29" s="4">
        <f t="shared" si="1"/>
        <v>28</v>
      </c>
    </row>
    <row r="30" spans="1:2" x14ac:dyDescent="0.25">
      <c r="A30" s="5" t="s">
        <v>171</v>
      </c>
      <c r="B30" s="4">
        <f t="shared" si="1"/>
        <v>29</v>
      </c>
    </row>
    <row r="31" spans="1:2" x14ac:dyDescent="0.25">
      <c r="A31" s="5" t="s">
        <v>174</v>
      </c>
      <c r="B31" s="4">
        <f t="shared" si="1"/>
        <v>30</v>
      </c>
    </row>
    <row r="32" spans="1:2" x14ac:dyDescent="0.25">
      <c r="A32" s="5" t="s">
        <v>177</v>
      </c>
      <c r="B32" s="4">
        <f t="shared" si="1"/>
        <v>31</v>
      </c>
    </row>
    <row r="33" spans="1:2" x14ac:dyDescent="0.25">
      <c r="A33" s="5" t="s">
        <v>180</v>
      </c>
      <c r="B33" s="4">
        <f t="shared" si="1"/>
        <v>32</v>
      </c>
    </row>
    <row r="34" spans="1:2" x14ac:dyDescent="0.25">
      <c r="A34" s="5" t="s">
        <v>183</v>
      </c>
      <c r="B34" s="4">
        <f t="shared" si="1"/>
        <v>33</v>
      </c>
    </row>
    <row r="35" spans="1:2" x14ac:dyDescent="0.25">
      <c r="A35" s="5" t="s">
        <v>186</v>
      </c>
      <c r="B35" s="4">
        <f t="shared" si="1"/>
        <v>34</v>
      </c>
    </row>
    <row r="36" spans="1:2" x14ac:dyDescent="0.25">
      <c r="A36" s="5" t="s">
        <v>189</v>
      </c>
      <c r="B36" s="4">
        <f t="shared" si="1"/>
        <v>35</v>
      </c>
    </row>
    <row r="37" spans="1:2" x14ac:dyDescent="0.25">
      <c r="A37" s="5" t="s">
        <v>192</v>
      </c>
      <c r="B37" s="4">
        <f t="shared" si="1"/>
        <v>36</v>
      </c>
    </row>
    <row r="38" spans="1:2" x14ac:dyDescent="0.25">
      <c r="A38" s="5" t="s">
        <v>195</v>
      </c>
      <c r="B38" s="4">
        <f t="shared" si="1"/>
        <v>37</v>
      </c>
    </row>
    <row r="39" spans="1:2" x14ac:dyDescent="0.25">
      <c r="A39" s="5" t="s">
        <v>198</v>
      </c>
      <c r="B39" s="4">
        <f t="shared" si="1"/>
        <v>38</v>
      </c>
    </row>
    <row r="40" spans="1:2" x14ac:dyDescent="0.25">
      <c r="A40" s="5" t="s">
        <v>201</v>
      </c>
      <c r="B40" s="4">
        <f t="shared" si="1"/>
        <v>39</v>
      </c>
    </row>
    <row r="41" spans="1:2" x14ac:dyDescent="0.25">
      <c r="A41" s="5" t="s">
        <v>204</v>
      </c>
      <c r="B41" s="4">
        <f t="shared" si="1"/>
        <v>40</v>
      </c>
    </row>
    <row r="42" spans="1:2" x14ac:dyDescent="0.25">
      <c r="A42" s="5" t="s">
        <v>207</v>
      </c>
      <c r="B42" s="4">
        <f t="shared" si="1"/>
        <v>41</v>
      </c>
    </row>
    <row r="43" spans="1:2" x14ac:dyDescent="0.25">
      <c r="A43" s="5" t="s">
        <v>210</v>
      </c>
      <c r="B43" s="4">
        <f t="shared" ref="B43:B48" si="2">B42+1</f>
        <v>42</v>
      </c>
    </row>
    <row r="44" spans="1:2" x14ac:dyDescent="0.25">
      <c r="A44" s="5" t="s">
        <v>213</v>
      </c>
      <c r="B44" s="4">
        <f t="shared" si="2"/>
        <v>43</v>
      </c>
    </row>
    <row r="45" spans="1:2" x14ac:dyDescent="0.25">
      <c r="A45" s="5" t="s">
        <v>216</v>
      </c>
      <c r="B45" s="4">
        <f t="shared" si="2"/>
        <v>44</v>
      </c>
    </row>
    <row r="46" spans="1:2" x14ac:dyDescent="0.25">
      <c r="A46" s="5" t="s">
        <v>219</v>
      </c>
      <c r="B46" s="4">
        <f t="shared" si="2"/>
        <v>45</v>
      </c>
    </row>
    <row r="47" spans="1:2" x14ac:dyDescent="0.25">
      <c r="A47" s="5" t="s">
        <v>222</v>
      </c>
      <c r="B47" s="4">
        <f t="shared" si="2"/>
        <v>46</v>
      </c>
    </row>
    <row r="48" spans="1:2" x14ac:dyDescent="0.25">
      <c r="A48" s="5" t="s">
        <v>225</v>
      </c>
      <c r="B48" s="4">
        <f t="shared" si="2"/>
        <v>47</v>
      </c>
    </row>
    <row r="49" spans="1:2" x14ac:dyDescent="0.25">
      <c r="A49" s="5" t="s">
        <v>228</v>
      </c>
      <c r="B49" s="4">
        <v>48</v>
      </c>
    </row>
    <row r="50" spans="1:2" x14ac:dyDescent="0.25">
      <c r="A50" s="5" t="s">
        <v>160</v>
      </c>
      <c r="B50" s="4">
        <v>49</v>
      </c>
    </row>
    <row r="51" spans="1:2" x14ac:dyDescent="0.25">
      <c r="A51" s="5" t="s">
        <v>163</v>
      </c>
      <c r="B51" s="4">
        <f t="shared" ref="B51:B66" si="3">B50+1</f>
        <v>50</v>
      </c>
    </row>
    <row r="52" spans="1:2" x14ac:dyDescent="0.25">
      <c r="A52" s="5" t="s">
        <v>166</v>
      </c>
      <c r="B52" s="4">
        <f t="shared" si="3"/>
        <v>51</v>
      </c>
    </row>
    <row r="53" spans="1:2" x14ac:dyDescent="0.25">
      <c r="A53" s="5" t="s">
        <v>169</v>
      </c>
      <c r="B53" s="4">
        <f t="shared" si="3"/>
        <v>52</v>
      </c>
    </row>
    <row r="54" spans="1:2" x14ac:dyDescent="0.25">
      <c r="A54" s="5" t="s">
        <v>172</v>
      </c>
      <c r="B54" s="4">
        <f t="shared" si="3"/>
        <v>53</v>
      </c>
    </row>
    <row r="55" spans="1:2" x14ac:dyDescent="0.25">
      <c r="A55" s="5" t="s">
        <v>175</v>
      </c>
      <c r="B55" s="4">
        <f t="shared" si="3"/>
        <v>54</v>
      </c>
    </row>
    <row r="56" spans="1:2" x14ac:dyDescent="0.25">
      <c r="A56" s="5" t="s">
        <v>178</v>
      </c>
      <c r="B56" s="4">
        <f t="shared" si="3"/>
        <v>55</v>
      </c>
    </row>
    <row r="57" spans="1:2" x14ac:dyDescent="0.25">
      <c r="A57" s="5" t="s">
        <v>181</v>
      </c>
      <c r="B57" s="4">
        <f t="shared" si="3"/>
        <v>56</v>
      </c>
    </row>
    <row r="58" spans="1:2" x14ac:dyDescent="0.25">
      <c r="A58" s="5" t="s">
        <v>184</v>
      </c>
      <c r="B58" s="4">
        <f t="shared" si="3"/>
        <v>57</v>
      </c>
    </row>
    <row r="59" spans="1:2" x14ac:dyDescent="0.25">
      <c r="A59" s="5" t="s">
        <v>187</v>
      </c>
      <c r="B59" s="4">
        <f t="shared" si="3"/>
        <v>58</v>
      </c>
    </row>
    <row r="60" spans="1:2" x14ac:dyDescent="0.25">
      <c r="A60" s="5" t="s">
        <v>190</v>
      </c>
      <c r="B60" s="4">
        <f t="shared" si="3"/>
        <v>59</v>
      </c>
    </row>
    <row r="61" spans="1:2" x14ac:dyDescent="0.25">
      <c r="A61" s="5" t="s">
        <v>193</v>
      </c>
      <c r="B61" s="4">
        <f t="shared" si="3"/>
        <v>60</v>
      </c>
    </row>
    <row r="62" spans="1:2" x14ac:dyDescent="0.25">
      <c r="A62" s="5" t="s">
        <v>196</v>
      </c>
      <c r="B62" s="4">
        <f t="shared" si="3"/>
        <v>61</v>
      </c>
    </row>
    <row r="63" spans="1:2" x14ac:dyDescent="0.25">
      <c r="A63" s="5" t="s">
        <v>199</v>
      </c>
      <c r="B63" s="4">
        <f t="shared" si="3"/>
        <v>62</v>
      </c>
    </row>
    <row r="64" spans="1:2" x14ac:dyDescent="0.25">
      <c r="A64" s="5" t="s">
        <v>202</v>
      </c>
      <c r="B64" s="4">
        <f t="shared" si="3"/>
        <v>63</v>
      </c>
    </row>
    <row r="65" spans="1:2" x14ac:dyDescent="0.25">
      <c r="A65" s="5" t="s">
        <v>205</v>
      </c>
      <c r="B65" s="4">
        <f t="shared" si="3"/>
        <v>64</v>
      </c>
    </row>
    <row r="66" spans="1:2" x14ac:dyDescent="0.25">
      <c r="A66" s="5" t="s">
        <v>208</v>
      </c>
      <c r="B66" s="4">
        <f t="shared" si="3"/>
        <v>65</v>
      </c>
    </row>
    <row r="67" spans="1:2" x14ac:dyDescent="0.25">
      <c r="A67" s="5" t="s">
        <v>211</v>
      </c>
      <c r="B67" s="4">
        <f t="shared" ref="B67:B72" si="4">B66+1</f>
        <v>66</v>
      </c>
    </row>
    <row r="68" spans="1:2" x14ac:dyDescent="0.25">
      <c r="A68" s="5" t="s">
        <v>214</v>
      </c>
      <c r="B68" s="4">
        <f t="shared" si="4"/>
        <v>67</v>
      </c>
    </row>
    <row r="69" spans="1:2" x14ac:dyDescent="0.25">
      <c r="A69" s="5" t="s">
        <v>217</v>
      </c>
      <c r="B69" s="4">
        <f t="shared" si="4"/>
        <v>68</v>
      </c>
    </row>
    <row r="70" spans="1:2" x14ac:dyDescent="0.25">
      <c r="A70" s="5" t="s">
        <v>220</v>
      </c>
      <c r="B70" s="4">
        <f t="shared" si="4"/>
        <v>69</v>
      </c>
    </row>
    <row r="71" spans="1:2" x14ac:dyDescent="0.25">
      <c r="A71" s="5" t="s">
        <v>223</v>
      </c>
      <c r="B71" s="4">
        <f t="shared" si="4"/>
        <v>70</v>
      </c>
    </row>
    <row r="72" spans="1:2" x14ac:dyDescent="0.25">
      <c r="A72" s="5" t="s">
        <v>226</v>
      </c>
      <c r="B72" s="4">
        <f t="shared" si="4"/>
        <v>71</v>
      </c>
    </row>
    <row r="73" spans="1:2" x14ac:dyDescent="0.25">
      <c r="A73" s="5" t="s">
        <v>229</v>
      </c>
      <c r="B73" s="4">
        <v>72</v>
      </c>
    </row>
    <row r="74" spans="1:2" x14ac:dyDescent="0.25">
      <c r="A74" s="5"/>
      <c r="B74" s="5"/>
    </row>
  </sheetData>
  <phoneticPr fontId="0" type="noConversion"/>
  <pageMargins left="0.75" right="0.75" top="1" bottom="1" header="0.5" footer="0.5"/>
  <pageSetup orientation="portrait" horizontalDpi="96" verticalDpi="96"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7FFDB-C6CF-44A3-8660-5FA888982702}">
  <dimension ref="A1:B10"/>
  <sheetViews>
    <sheetView workbookViewId="0">
      <selection activeCell="C15" sqref="C15"/>
    </sheetView>
  </sheetViews>
  <sheetFormatPr defaultRowHeight="13.2" x14ac:dyDescent="0.25"/>
  <cols>
    <col min="1" max="1" width="9.6640625" bestFit="1" customWidth="1"/>
    <col min="2" max="2" width="23.6640625" customWidth="1"/>
  </cols>
  <sheetData>
    <row r="1" spans="1:2" x14ac:dyDescent="0.25">
      <c r="A1" s="19" t="s">
        <v>22</v>
      </c>
      <c r="B1" s="20" t="s">
        <v>260</v>
      </c>
    </row>
    <row r="2" spans="1:2" x14ac:dyDescent="0.25">
      <c r="A2" s="4">
        <v>1</v>
      </c>
      <c r="B2" s="5" t="s">
        <v>261</v>
      </c>
    </row>
    <row r="3" spans="1:2" x14ac:dyDescent="0.25">
      <c r="A3" s="4">
        <v>2</v>
      </c>
      <c r="B3" s="21" t="s">
        <v>380</v>
      </c>
    </row>
    <row r="4" spans="1:2" x14ac:dyDescent="0.25">
      <c r="A4" s="4">
        <v>3</v>
      </c>
      <c r="B4" s="5" t="s">
        <v>262</v>
      </c>
    </row>
    <row r="5" spans="1:2" x14ac:dyDescent="0.25">
      <c r="A5" s="4">
        <v>4</v>
      </c>
      <c r="B5" s="5" t="s">
        <v>376</v>
      </c>
    </row>
    <row r="6" spans="1:2" x14ac:dyDescent="0.25">
      <c r="A6" s="4">
        <v>5</v>
      </c>
      <c r="B6" s="5" t="s">
        <v>377</v>
      </c>
    </row>
    <row r="7" spans="1:2" x14ac:dyDescent="0.25">
      <c r="A7" s="4">
        <v>6</v>
      </c>
      <c r="B7" s="18" t="s">
        <v>378</v>
      </c>
    </row>
    <row r="8" spans="1:2" x14ac:dyDescent="0.25">
      <c r="A8" s="4">
        <v>7</v>
      </c>
      <c r="B8" s="18" t="s">
        <v>379</v>
      </c>
    </row>
    <row r="9" spans="1:2" x14ac:dyDescent="0.25">
      <c r="A9" s="38">
        <v>8</v>
      </c>
      <c r="B9" s="18" t="s">
        <v>437</v>
      </c>
    </row>
    <row r="10" spans="1:2" x14ac:dyDescent="0.25">
      <c r="A10" s="38">
        <v>9</v>
      </c>
      <c r="B10" s="18" t="s">
        <v>438</v>
      </c>
    </row>
  </sheetData>
  <phoneticPr fontId="0"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CA1FF-631C-4FA0-AD7F-7CDBBF958833}">
  <dimension ref="A1:C8"/>
  <sheetViews>
    <sheetView workbookViewId="0"/>
  </sheetViews>
  <sheetFormatPr defaultRowHeight="13.2" x14ac:dyDescent="0.25"/>
  <cols>
    <col min="1" max="1" width="25.44140625" customWidth="1"/>
    <col min="2" max="2" width="28.44140625" customWidth="1"/>
    <col min="3" max="3" width="21" customWidth="1"/>
  </cols>
  <sheetData>
    <row r="1" spans="1:3" x14ac:dyDescent="0.25">
      <c r="A1" s="1" t="s">
        <v>37</v>
      </c>
      <c r="B1" s="1" t="s">
        <v>230</v>
      </c>
    </row>
    <row r="2" spans="1:3" x14ac:dyDescent="0.25">
      <c r="A2" s="3" t="s">
        <v>142</v>
      </c>
      <c r="B2" t="s">
        <v>264</v>
      </c>
    </row>
    <row r="3" spans="1:3" x14ac:dyDescent="0.25">
      <c r="A3" s="3" t="s">
        <v>136</v>
      </c>
      <c r="B3" s="3" t="s">
        <v>143</v>
      </c>
      <c r="C3" s="3"/>
    </row>
    <row r="4" spans="1:3" x14ac:dyDescent="0.25">
      <c r="A4" s="3" t="s">
        <v>144</v>
      </c>
      <c r="B4" s="3" t="s">
        <v>145</v>
      </c>
      <c r="C4" s="3"/>
    </row>
    <row r="5" spans="1:3" x14ac:dyDescent="0.25">
      <c r="A5" s="3" t="s">
        <v>134</v>
      </c>
      <c r="B5" s="3" t="s">
        <v>146</v>
      </c>
      <c r="C5" s="3"/>
    </row>
    <row r="6" spans="1:3" x14ac:dyDescent="0.25">
      <c r="A6" s="3" t="s">
        <v>135</v>
      </c>
      <c r="B6" s="3" t="s">
        <v>139</v>
      </c>
      <c r="C6" s="3"/>
    </row>
    <row r="7" spans="1:3" x14ac:dyDescent="0.25">
      <c r="A7" s="3" t="s">
        <v>140</v>
      </c>
      <c r="B7" s="3" t="s">
        <v>141</v>
      </c>
      <c r="C7" s="3"/>
    </row>
    <row r="8" spans="1:3" x14ac:dyDescent="0.25">
      <c r="A8" t="s">
        <v>258</v>
      </c>
      <c r="B8" t="s">
        <v>263</v>
      </c>
    </row>
  </sheetData>
  <phoneticPr fontId="0"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CAD5D-D619-4610-9C74-C4BD16B94910}">
  <dimension ref="A2:C41"/>
  <sheetViews>
    <sheetView workbookViewId="0">
      <selection activeCell="B20" sqref="B20"/>
    </sheetView>
  </sheetViews>
  <sheetFormatPr defaultRowHeight="13.2" x14ac:dyDescent="0.25"/>
  <cols>
    <col min="1" max="1" width="23.6640625" customWidth="1"/>
    <col min="2" max="2" width="56.6640625" customWidth="1"/>
    <col min="3" max="3" width="26.109375" customWidth="1"/>
  </cols>
  <sheetData>
    <row r="2" spans="1:3" x14ac:dyDescent="0.25">
      <c r="A2" s="1" t="s">
        <v>294</v>
      </c>
      <c r="B2" s="1" t="s">
        <v>260</v>
      </c>
      <c r="C2" s="1" t="s">
        <v>237</v>
      </c>
    </row>
    <row r="3" spans="1:3" x14ac:dyDescent="0.25">
      <c r="A3" t="s">
        <v>343</v>
      </c>
      <c r="B3" t="s">
        <v>344</v>
      </c>
      <c r="C3" t="s">
        <v>345</v>
      </c>
    </row>
    <row r="4" spans="1:3" x14ac:dyDescent="0.25">
      <c r="A4" t="s">
        <v>327</v>
      </c>
      <c r="B4" t="s">
        <v>328</v>
      </c>
      <c r="C4" t="s">
        <v>329</v>
      </c>
    </row>
    <row r="5" spans="1:3" x14ac:dyDescent="0.25">
      <c r="A5" t="s">
        <v>324</v>
      </c>
      <c r="B5" t="s">
        <v>325</v>
      </c>
      <c r="C5" s="14" t="s">
        <v>326</v>
      </c>
    </row>
    <row r="6" spans="1:3" x14ac:dyDescent="0.25">
      <c r="A6" t="s">
        <v>330</v>
      </c>
      <c r="B6" t="s">
        <v>412</v>
      </c>
      <c r="C6" t="s">
        <v>312</v>
      </c>
    </row>
    <row r="7" spans="1:3" x14ac:dyDescent="0.25">
      <c r="A7" t="s">
        <v>131</v>
      </c>
      <c r="B7" t="s">
        <v>308</v>
      </c>
      <c r="C7" t="s">
        <v>309</v>
      </c>
    </row>
    <row r="8" spans="1:3" x14ac:dyDescent="0.25">
      <c r="A8" s="23" t="s">
        <v>404</v>
      </c>
      <c r="B8" s="23" t="s">
        <v>405</v>
      </c>
      <c r="C8" s="23" t="s">
        <v>411</v>
      </c>
    </row>
    <row r="9" spans="1:3" x14ac:dyDescent="0.25">
      <c r="A9" s="23" t="s">
        <v>416</v>
      </c>
      <c r="B9" s="23" t="s">
        <v>417</v>
      </c>
      <c r="C9" s="23" t="s">
        <v>418</v>
      </c>
    </row>
    <row r="10" spans="1:3" x14ac:dyDescent="0.25">
      <c r="A10" t="s">
        <v>387</v>
      </c>
      <c r="B10" t="s">
        <v>392</v>
      </c>
      <c r="C10" t="s">
        <v>393</v>
      </c>
    </row>
    <row r="11" spans="1:3" x14ac:dyDescent="0.25">
      <c r="A11" t="s">
        <v>316</v>
      </c>
      <c r="B11" t="s">
        <v>317</v>
      </c>
      <c r="C11" t="s">
        <v>318</v>
      </c>
    </row>
    <row r="12" spans="1:3" x14ac:dyDescent="0.25">
      <c r="A12" t="s">
        <v>352</v>
      </c>
      <c r="B12" t="s">
        <v>353</v>
      </c>
      <c r="C12" t="s">
        <v>351</v>
      </c>
    </row>
    <row r="13" spans="1:3" x14ac:dyDescent="0.25">
      <c r="A13" t="s">
        <v>253</v>
      </c>
      <c r="B13" t="s">
        <v>390</v>
      </c>
      <c r="C13" t="s">
        <v>395</v>
      </c>
    </row>
    <row r="14" spans="1:3" x14ac:dyDescent="0.25">
      <c r="A14" t="s">
        <v>354</v>
      </c>
      <c r="B14" t="s">
        <v>355</v>
      </c>
      <c r="C14" t="s">
        <v>351</v>
      </c>
    </row>
    <row r="15" spans="1:3" x14ac:dyDescent="0.25">
      <c r="A15" t="s">
        <v>502</v>
      </c>
      <c r="B15" t="s">
        <v>390</v>
      </c>
      <c r="C15" t="s">
        <v>395</v>
      </c>
    </row>
    <row r="16" spans="1:3" x14ac:dyDescent="0.25">
      <c r="A16" t="s">
        <v>319</v>
      </c>
      <c r="B16" t="s">
        <v>320</v>
      </c>
      <c r="C16" t="s">
        <v>318</v>
      </c>
    </row>
    <row r="17" spans="1:3" x14ac:dyDescent="0.25">
      <c r="A17" t="s">
        <v>398</v>
      </c>
      <c r="B17" t="s">
        <v>320</v>
      </c>
      <c r="C17" t="s">
        <v>318</v>
      </c>
    </row>
    <row r="18" spans="1:3" x14ac:dyDescent="0.25">
      <c r="A18" t="s">
        <v>295</v>
      </c>
      <c r="B18" t="s">
        <v>296</v>
      </c>
      <c r="C18" t="s">
        <v>297</v>
      </c>
    </row>
    <row r="19" spans="1:3" ht="15.6" x14ac:dyDescent="0.25">
      <c r="A19" t="s">
        <v>356</v>
      </c>
      <c r="B19" t="s">
        <v>357</v>
      </c>
      <c r="C19" t="s">
        <v>348</v>
      </c>
    </row>
    <row r="20" spans="1:3" x14ac:dyDescent="0.25">
      <c r="A20" t="s">
        <v>503</v>
      </c>
      <c r="B20" s="23" t="s">
        <v>507</v>
      </c>
      <c r="C20" t="s">
        <v>395</v>
      </c>
    </row>
    <row r="21" spans="1:3" x14ac:dyDescent="0.25">
      <c r="A21" s="23" t="s">
        <v>407</v>
      </c>
      <c r="B21" s="23" t="s">
        <v>408</v>
      </c>
      <c r="C21" s="23" t="s">
        <v>411</v>
      </c>
    </row>
    <row r="22" spans="1:3" x14ac:dyDescent="0.25">
      <c r="A22" s="23" t="s">
        <v>406</v>
      </c>
      <c r="B22" s="23" t="s">
        <v>409</v>
      </c>
      <c r="C22" s="23" t="s">
        <v>411</v>
      </c>
    </row>
    <row r="23" spans="1:3" x14ac:dyDescent="0.25">
      <c r="A23" t="s">
        <v>386</v>
      </c>
      <c r="B23" t="s">
        <v>391</v>
      </c>
      <c r="C23" t="s">
        <v>396</v>
      </c>
    </row>
    <row r="24" spans="1:3" x14ac:dyDescent="0.25">
      <c r="A24" t="s">
        <v>313</v>
      </c>
      <c r="B24" t="s">
        <v>314</v>
      </c>
      <c r="C24" t="s">
        <v>315</v>
      </c>
    </row>
    <row r="25" spans="1:3" x14ac:dyDescent="0.25">
      <c r="A25" t="s">
        <v>401</v>
      </c>
      <c r="B25" t="s">
        <v>402</v>
      </c>
      <c r="C25" t="s">
        <v>403</v>
      </c>
    </row>
    <row r="26" spans="1:3" x14ac:dyDescent="0.25">
      <c r="A26" t="s">
        <v>504</v>
      </c>
      <c r="B26" s="23" t="s">
        <v>505</v>
      </c>
      <c r="C26" s="23" t="s">
        <v>506</v>
      </c>
    </row>
    <row r="27" spans="1:3" x14ac:dyDescent="0.25">
      <c r="A27" t="s">
        <v>300</v>
      </c>
      <c r="B27" s="13" t="s">
        <v>301</v>
      </c>
      <c r="C27" t="s">
        <v>302</v>
      </c>
    </row>
    <row r="28" spans="1:3" x14ac:dyDescent="0.25">
      <c r="A28" t="s">
        <v>399</v>
      </c>
      <c r="B28" t="s">
        <v>325</v>
      </c>
      <c r="C28" s="14" t="s">
        <v>326</v>
      </c>
    </row>
    <row r="29" spans="1:3" x14ac:dyDescent="0.25">
      <c r="A29" t="s">
        <v>321</v>
      </c>
      <c r="B29" t="s">
        <v>322</v>
      </c>
      <c r="C29" t="s">
        <v>323</v>
      </c>
    </row>
    <row r="30" spans="1:3" x14ac:dyDescent="0.25">
      <c r="A30" t="s">
        <v>305</v>
      </c>
      <c r="B30" t="s">
        <v>306</v>
      </c>
      <c r="C30" t="s">
        <v>307</v>
      </c>
    </row>
    <row r="31" spans="1:3" x14ac:dyDescent="0.25">
      <c r="A31" t="s">
        <v>361</v>
      </c>
      <c r="B31" t="s">
        <v>362</v>
      </c>
      <c r="C31" t="s">
        <v>363</v>
      </c>
    </row>
    <row r="32" spans="1:3" x14ac:dyDescent="0.25">
      <c r="A32" t="s">
        <v>151</v>
      </c>
      <c r="B32" t="s">
        <v>303</v>
      </c>
      <c r="C32" t="s">
        <v>304</v>
      </c>
    </row>
    <row r="33" spans="1:3" x14ac:dyDescent="0.25">
      <c r="A33" t="s">
        <v>388</v>
      </c>
      <c r="B33" t="s">
        <v>413</v>
      </c>
      <c r="C33" t="s">
        <v>394</v>
      </c>
    </row>
    <row r="34" spans="1:3" x14ac:dyDescent="0.25">
      <c r="A34" t="s">
        <v>358</v>
      </c>
      <c r="B34" t="s">
        <v>359</v>
      </c>
      <c r="C34" t="s">
        <v>360</v>
      </c>
    </row>
    <row r="35" spans="1:3" x14ac:dyDescent="0.25">
      <c r="A35" t="s">
        <v>364</v>
      </c>
      <c r="B35" t="s">
        <v>365</v>
      </c>
      <c r="C35" t="s">
        <v>363</v>
      </c>
    </row>
    <row r="36" spans="1:3" x14ac:dyDescent="0.25">
      <c r="A36" t="s">
        <v>397</v>
      </c>
      <c r="B36" t="s">
        <v>365</v>
      </c>
      <c r="C36" t="s">
        <v>363</v>
      </c>
    </row>
    <row r="37" spans="1:3" x14ac:dyDescent="0.25">
      <c r="A37" t="s">
        <v>298</v>
      </c>
      <c r="B37" t="s">
        <v>299</v>
      </c>
      <c r="C37" t="s">
        <v>297</v>
      </c>
    </row>
    <row r="38" spans="1:3" ht="15.6" x14ac:dyDescent="0.25">
      <c r="A38" t="s">
        <v>346</v>
      </c>
      <c r="B38" t="s">
        <v>347</v>
      </c>
      <c r="C38" t="s">
        <v>348</v>
      </c>
    </row>
    <row r="39" spans="1:3" x14ac:dyDescent="0.25">
      <c r="A39" t="s">
        <v>385</v>
      </c>
      <c r="B39" t="s">
        <v>389</v>
      </c>
      <c r="C39" t="s">
        <v>396</v>
      </c>
    </row>
    <row r="40" spans="1:3" x14ac:dyDescent="0.25">
      <c r="A40" t="s">
        <v>310</v>
      </c>
      <c r="B40" t="s">
        <v>311</v>
      </c>
      <c r="C40" t="s">
        <v>312</v>
      </c>
    </row>
    <row r="41" spans="1:3" x14ac:dyDescent="0.25">
      <c r="A41" t="s">
        <v>349</v>
      </c>
      <c r="B41" t="s">
        <v>350</v>
      </c>
      <c r="C41" t="s">
        <v>351</v>
      </c>
    </row>
  </sheetData>
  <phoneticPr fontId="0"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Batch_header</vt:lpstr>
      <vt:lpstr>Records-Fields</vt:lpstr>
      <vt:lpstr>Program_Code</vt:lpstr>
      <vt:lpstr>Source_Code</vt:lpstr>
      <vt:lpstr>Reason_Code</vt:lpstr>
      <vt:lpstr>County_Code</vt:lpstr>
      <vt:lpstr>QC_FLAG</vt:lpstr>
      <vt:lpstr>Result_Qualifier_Code</vt:lpstr>
      <vt:lpstr>RESULT_UNITS_TEXT</vt:lpstr>
      <vt:lpstr>RESULT_VALUE_NO</vt:lpstr>
      <vt:lpstr>DNR_Parameter_Codes</vt:lpstr>
      <vt:lpstr>'Records-Fields'!Print_Area</vt:lpstr>
      <vt:lpstr>'Records-Fields'!Print_Titles</vt:lpstr>
    </vt:vector>
  </TitlesOfParts>
  <Company>Wisconsin DNR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General Uploading Data Definitions</dc:title>
  <dc:creator>Ron Arneson</dc:creator>
  <cp:keywords>LDES, Lab Data</cp:keywords>
  <cp:lastModifiedBy>Sijan, Zana Z - DNR</cp:lastModifiedBy>
  <cp:lastPrinted>2011-03-16T16:58:44Z</cp:lastPrinted>
  <dcterms:created xsi:type="dcterms:W3CDTF">2000-09-29T11:58:58Z</dcterms:created>
  <dcterms:modified xsi:type="dcterms:W3CDTF">2026-04-02T18:37:27Z</dcterms:modified>
</cp:coreProperties>
</file>