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8D9FCB59-9C2E-4716-A8C3-9B31B9382B73}" xr6:coauthVersionLast="47" xr6:coauthVersionMax="47" xr10:uidLastSave="{00000000-0000-0000-0000-000000000000}"/>
  <bookViews>
    <workbookView xWindow="0" yWindow="300" windowWidth="22428" windowHeight="12060" firstSheet="1" activeTab="1" xr2:uid="{00000000-000D-0000-FFFF-FFFF00000000}"/>
  </bookViews>
  <sheets>
    <sheet name="emis_by_facility" sheetId="1" state="hidden" r:id="rId1"/>
    <sheet name="emis_by_city" sheetId="4" r:id="rId2"/>
    <sheet name="emis_by_county" sheetId="5" state="hidden" r:id="rId3"/>
    <sheet name="count_by_city" sheetId="6" state="hidden" r:id="rId4"/>
    <sheet name="count_by_county" sheetId="7" state="hidden" r:id="rId5"/>
    <sheet name="emis_by_port" sheetId="8" state="hidden" r:id="rId6"/>
    <sheet name="count_by_port" sheetId="9" state="hidden" r:id="rId7"/>
    <sheet name="SQL" sheetId="2" state="hidden" r:id="rId8"/>
  </sheets>
  <definedNames>
    <definedName name="_xlnm._FilterDatabase" localSheetId="0" hidden="1">emis_by_facility!$A$5:$T$177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<sst xmlns="http://schemas.openxmlformats.org/spreadsheetml/2006/main" count="1942" uniqueCount="797">
  <si>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</si>
  <si>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</si>
  <si>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</si>
  <si>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</si>
  <si>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</si>
  <si>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</si>
  <si>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</si>
  <si>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</si>
  <si>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</si>
  <si>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</si>
  <si>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</si>
  <si>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</si>
  <si>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</si>
  <si>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</si>
  <si>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</si>
  <si>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</si>
  <si>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</si>
  <si>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</si>
  <si>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</si>
  <si>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</si>
  <si>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Y</t>
  </si>
  <si>
    <t>212312</t>
  </si>
  <si>
    <t>SO2</t>
  </si>
  <si>
    <t>WAUKESHA</t>
  </si>
  <si>
    <t>N</t>
  </si>
  <si>
    <t>Janesville</t>
  </si>
  <si>
    <t>1442</t>
  </si>
  <si>
    <t>MARATHON</t>
  </si>
  <si>
    <t>2611</t>
  </si>
  <si>
    <t>322121</t>
  </si>
  <si>
    <t>KERRY INC</t>
  </si>
  <si>
    <t>RACINE</t>
  </si>
  <si>
    <t>2087</t>
  </si>
  <si>
    <t>311999</t>
  </si>
  <si>
    <t>431016850</t>
  </si>
  <si>
    <t>CALUMET RENEWABLE ENERGY - DAIRY DREAMS FACILITY</t>
  </si>
  <si>
    <t>E3576 Cardinal Rd</t>
  </si>
  <si>
    <t>Casco</t>
  </si>
  <si>
    <t>KEWAUNEE</t>
  </si>
  <si>
    <t>221210</t>
  </si>
  <si>
    <t>Waukesha</t>
  </si>
  <si>
    <t>2951</t>
  </si>
  <si>
    <t>324121</t>
  </si>
  <si>
    <t>MONROE</t>
  </si>
  <si>
    <t>431016740</t>
  </si>
  <si>
    <t>CALUMET RENEWABLE ENERGY LLC - PAGELS PONDEROSA FACILITY</t>
  </si>
  <si>
    <t>N4893 County Road C</t>
  </si>
  <si>
    <t>Kewaunee</t>
  </si>
  <si>
    <t>920 10th Ave N</t>
  </si>
  <si>
    <t>Onalaska</t>
  </si>
  <si>
    <t>La Crosse</t>
  </si>
  <si>
    <t>Milwaukee</t>
  </si>
  <si>
    <t>MILWAUKEE</t>
  </si>
  <si>
    <t>DANE</t>
  </si>
  <si>
    <t>N3W23650 BADINGER RD</t>
  </si>
  <si>
    <t>Green Bay</t>
  </si>
  <si>
    <t>BROWN</t>
  </si>
  <si>
    <t>Wisconsin Rapids</t>
  </si>
  <si>
    <t>WOOD</t>
  </si>
  <si>
    <t>4952</t>
  </si>
  <si>
    <t>221320</t>
  </si>
  <si>
    <t>JEFFERSON</t>
  </si>
  <si>
    <t>Mosinee</t>
  </si>
  <si>
    <t>2022</t>
  </si>
  <si>
    <t>311511</t>
  </si>
  <si>
    <t>2600 N Roemer Rd</t>
  </si>
  <si>
    <t>Appleton</t>
  </si>
  <si>
    <t>Winnebago</t>
  </si>
  <si>
    <t>PORTAGE</t>
  </si>
  <si>
    <t>Berlin</t>
  </si>
  <si>
    <t>GREEN LAKE</t>
  </si>
  <si>
    <t>FOND DU LAC</t>
  </si>
  <si>
    <t>Dane</t>
  </si>
  <si>
    <t>De Pere</t>
  </si>
  <si>
    <t>4911</t>
  </si>
  <si>
    <t>Menasha</t>
  </si>
  <si>
    <t>WINNEBAGO</t>
  </si>
  <si>
    <t>2631</t>
  </si>
  <si>
    <t>322130</t>
  </si>
  <si>
    <t>PRICE</t>
  </si>
  <si>
    <t>Stevens Point</t>
  </si>
  <si>
    <t>MARINETTE</t>
  </si>
  <si>
    <t>221112</t>
  </si>
  <si>
    <t>Madison</t>
  </si>
  <si>
    <t>Brillion</t>
  </si>
  <si>
    <t>CALUMET</t>
  </si>
  <si>
    <t>MANITOWOC</t>
  </si>
  <si>
    <t>LA CROSSE</t>
  </si>
  <si>
    <t>4953</t>
  </si>
  <si>
    <t>562212</t>
  </si>
  <si>
    <t>2499</t>
  </si>
  <si>
    <t>321999</t>
  </si>
  <si>
    <t>Oshkosh</t>
  </si>
  <si>
    <t>212321</t>
  </si>
  <si>
    <t>4931</t>
  </si>
  <si>
    <t>CHIPPEWA</t>
  </si>
  <si>
    <t>2869</t>
  </si>
  <si>
    <t>325193</t>
  </si>
  <si>
    <t>WASHINGTON</t>
  </si>
  <si>
    <t>735008010</t>
  </si>
  <si>
    <t>PACKAGING CORPORATION OF AMERICA-TOMAHAWK</t>
  </si>
  <si>
    <t>N9090 County Rd E</t>
  </si>
  <si>
    <t>Tomahawk</t>
  </si>
  <si>
    <t>LINCOLN</t>
  </si>
  <si>
    <t>866010420</t>
  </si>
  <si>
    <t>LAKE AREA DISPOSAL LANDFILL</t>
  </si>
  <si>
    <t>W5987 County Road D</t>
  </si>
  <si>
    <t>Sarona</t>
  </si>
  <si>
    <t>WASHBURN</t>
  </si>
  <si>
    <t>Chilton</t>
  </si>
  <si>
    <t>GREEN</t>
  </si>
  <si>
    <t>Sturgeon Bay</t>
  </si>
  <si>
    <t>DOOR</t>
  </si>
  <si>
    <t>COLUMBIA</t>
  </si>
  <si>
    <t>Eau Claire</t>
  </si>
  <si>
    <t>EAU CLAIRE</t>
  </si>
  <si>
    <t>Oak Creek</t>
  </si>
  <si>
    <t>SHEBOYGAN</t>
  </si>
  <si>
    <t>Watertown</t>
  </si>
  <si>
    <t>OUTAGAMIE</t>
  </si>
  <si>
    <t>408042580</t>
  </si>
  <si>
    <t>HICKORY MEADOWS LANDFILL LLC</t>
  </si>
  <si>
    <t>W3105 Schneider Rd</t>
  </si>
  <si>
    <t>Hilbert</t>
  </si>
  <si>
    <t>611310</t>
  </si>
  <si>
    <t>Neenah</t>
  </si>
  <si>
    <t>Beloit</t>
  </si>
  <si>
    <t>ROCK</t>
  </si>
  <si>
    <t>445159110</t>
  </si>
  <si>
    <t>WISCONSIN PUBLIC SERVICE CORPORATION - FOX ENERGY CENTER</t>
  </si>
  <si>
    <t>310 East Frontage Road</t>
  </si>
  <si>
    <t>Kaukauna</t>
  </si>
  <si>
    <t>OZAUKEE</t>
  </si>
  <si>
    <t>3321</t>
  </si>
  <si>
    <t>331511</t>
  </si>
  <si>
    <t>246004000</t>
  </si>
  <si>
    <t>WE ENERGIES PORT WASHINGTON GENERATING STATION</t>
  </si>
  <si>
    <t>146 S Wisconsin St</t>
  </si>
  <si>
    <t>Port Washington</t>
  </si>
  <si>
    <t>Reedsburg</t>
  </si>
  <si>
    <t>SAUK</t>
  </si>
  <si>
    <t>122005840</t>
  </si>
  <si>
    <t>WI DOA / UW-PLATTEVILLE</t>
  </si>
  <si>
    <t>935 Greenwood Ave</t>
  </si>
  <si>
    <t>Platteville</t>
  </si>
  <si>
    <t>GRANT</t>
  </si>
  <si>
    <t>8221</t>
  </si>
  <si>
    <t>Pardeeville</t>
  </si>
  <si>
    <t>DODGE</t>
  </si>
  <si>
    <t>772010690</t>
  </si>
  <si>
    <t>DOMTAR A W LLC-NEKOOSA</t>
  </si>
  <si>
    <t>301 Point Basse Ave</t>
  </si>
  <si>
    <t>Nekoosa</t>
  </si>
  <si>
    <t>322110</t>
  </si>
  <si>
    <t>241029250</t>
  </si>
  <si>
    <t>MMSD-JONES ISLAND WATER RECLAMATION FACILITY</t>
  </si>
  <si>
    <t>700 E Jones St</t>
  </si>
  <si>
    <t>Horicon</t>
  </si>
  <si>
    <t>Waupun</t>
  </si>
  <si>
    <t>3499</t>
  </si>
  <si>
    <t>332117</t>
  </si>
  <si>
    <t>114063950</t>
  </si>
  <si>
    <t>GLACIER RIDGE LANDFILL LLC</t>
  </si>
  <si>
    <t>N7296 County Road V</t>
  </si>
  <si>
    <t>998201820</t>
  </si>
  <si>
    <t>MURPHY CONCRETE AND CONSTRUCTION (MCC)</t>
  </si>
  <si>
    <t>237310</t>
  </si>
  <si>
    <t>737010450</t>
  </si>
  <si>
    <t>DOMTAR PAPER CO LLC</t>
  </si>
  <si>
    <t>200 Grand Ave</t>
  </si>
  <si>
    <t>Rothschild</t>
  </si>
  <si>
    <t>2621</t>
  </si>
  <si>
    <t>999431730</t>
  </si>
  <si>
    <t>MATHY CONSTRUCTION CO #23</t>
  </si>
  <si>
    <t>617005290</t>
  </si>
  <si>
    <t>BIG RIVER RESOURCES BOYCEVILLE LLC</t>
  </si>
  <si>
    <t>N10185 370th St</t>
  </si>
  <si>
    <t>Boyceville</t>
  </si>
  <si>
    <t>DUNN</t>
  </si>
  <si>
    <t>Franklin</t>
  </si>
  <si>
    <t>436020530</t>
  </si>
  <si>
    <t>WMWI RIDGEVIEW RECYCLING AND DISPOSAL FACILITY</t>
  </si>
  <si>
    <t>6207 Hempton Lake Rd</t>
  </si>
  <si>
    <t>Whitelaw</t>
  </si>
  <si>
    <t>772010140</t>
  </si>
  <si>
    <t>WISCONSIN RAPIDS MILL</t>
  </si>
  <si>
    <t>950 4th Ave N</t>
  </si>
  <si>
    <t>735057950</t>
  </si>
  <si>
    <t>LOUISIANA-PACIFIC CORPORATION-TOMAHAWK</t>
  </si>
  <si>
    <t>Business Us Highway 51 South</t>
  </si>
  <si>
    <t>2493</t>
  </si>
  <si>
    <t>321219</t>
  </si>
  <si>
    <t>PIERCE</t>
  </si>
  <si>
    <t>Manitowoc</t>
  </si>
  <si>
    <t>Fond du Lac</t>
  </si>
  <si>
    <t>Unknown</t>
  </si>
  <si>
    <t>KENOSHA</t>
  </si>
  <si>
    <t>Burlington</t>
  </si>
  <si>
    <t>420004860</t>
  </si>
  <si>
    <t>FOND DU LAC REGIONAL WASTEWATER TREATMENT FACILITY</t>
  </si>
  <si>
    <t>700 Doty St</t>
  </si>
  <si>
    <t>609037220</t>
  </si>
  <si>
    <t>ASSOCIATED MILK PRODUCERS INC (AMPI) - JIM FALLS</t>
  </si>
  <si>
    <t>14193 County Highway S</t>
  </si>
  <si>
    <t>Jim Falls</t>
  </si>
  <si>
    <t>311513</t>
  </si>
  <si>
    <t>Portage</t>
  </si>
  <si>
    <t>Middleton</t>
  </si>
  <si>
    <t>113023570</t>
  </si>
  <si>
    <t>MENDOTA MENTAL HEALTH INSTITUTE</t>
  </si>
  <si>
    <t>301 Troy Dr</t>
  </si>
  <si>
    <t>4961</t>
  </si>
  <si>
    <t>221330</t>
  </si>
  <si>
    <t>2676</t>
  </si>
  <si>
    <t>322291</t>
  </si>
  <si>
    <t>WALWORTH</t>
  </si>
  <si>
    <t>2431</t>
  </si>
  <si>
    <t>321918</t>
  </si>
  <si>
    <t>Pleasant Prairie</t>
  </si>
  <si>
    <t>436035930</t>
  </si>
  <si>
    <t>MANITOWOC PUBLIC UTILITIES</t>
  </si>
  <si>
    <t>701 Columbus St</t>
  </si>
  <si>
    <t>Bristol</t>
  </si>
  <si>
    <t>LANGLADE</t>
  </si>
  <si>
    <t>Superior</t>
  </si>
  <si>
    <t>DOUGLAS</t>
  </si>
  <si>
    <t>Mayville</t>
  </si>
  <si>
    <t>331523</t>
  </si>
  <si>
    <t>327211</t>
  </si>
  <si>
    <t>851009390</t>
  </si>
  <si>
    <t>GLOBAL EQUIPMENT INTERNATIONAL LLC</t>
  </si>
  <si>
    <t>200 1st Ave N</t>
  </si>
  <si>
    <t>Park Falls</t>
  </si>
  <si>
    <t>AGROPUR INC</t>
  </si>
  <si>
    <t>WAUPACA</t>
  </si>
  <si>
    <t>113427930</t>
  </si>
  <si>
    <t>DANE RENEWABLE ENERGY LLC</t>
  </si>
  <si>
    <t>6110 County Rd VV</t>
  </si>
  <si>
    <t>Sun Prairie</t>
  </si>
  <si>
    <t>4925</t>
  </si>
  <si>
    <t>113014660</t>
  </si>
  <si>
    <t>WOLF INDUSTRIES INC</t>
  </si>
  <si>
    <t>5423 Reiner Rd</t>
  </si>
  <si>
    <t>BARRON</t>
  </si>
  <si>
    <t>Kronenwetter</t>
  </si>
  <si>
    <t>Whitewater</t>
  </si>
  <si>
    <t>438006580</t>
  </si>
  <si>
    <t>KS KOLBENSCHMIDT US INC</t>
  </si>
  <si>
    <t>1731 Industrial Pkwy N</t>
  </si>
  <si>
    <t>Marinette</t>
  </si>
  <si>
    <t>3365</t>
  </si>
  <si>
    <t>336310</t>
  </si>
  <si>
    <t>998054530</t>
  </si>
  <si>
    <t>IVERSON CONSTRUCTION PLANT 60</t>
  </si>
  <si>
    <t>Sheboygan</t>
  </si>
  <si>
    <t>Menomonie</t>
  </si>
  <si>
    <t>469034170</t>
  </si>
  <si>
    <t>GREAT LAKES VENEER INC</t>
  </si>
  <si>
    <t>222 S Parkview Ave</t>
  </si>
  <si>
    <t>Marion</t>
  </si>
  <si>
    <t>2435</t>
  </si>
  <si>
    <t>321211</t>
  </si>
  <si>
    <t>445031290</t>
  </si>
  <si>
    <t>APPLETON PROPERTY VENTURES LLC</t>
  </si>
  <si>
    <t>540 Prospect St</t>
  </si>
  <si>
    <t>Combined Locks</t>
  </si>
  <si>
    <t>Antigo</t>
  </si>
  <si>
    <t>3519</t>
  </si>
  <si>
    <t>333618</t>
  </si>
  <si>
    <t>405032100</t>
  </si>
  <si>
    <t>GREEN BAY PACKAGING INC - GB MILL DIV</t>
  </si>
  <si>
    <t>1601 N Quincy St</t>
  </si>
  <si>
    <t>436022950</t>
  </si>
  <si>
    <t>ECK INDUSTRIES INC</t>
  </si>
  <si>
    <t>1602 N 8th St</t>
  </si>
  <si>
    <t>3325</t>
  </si>
  <si>
    <t>ALLIANCE INDUSTRIES INC</t>
  </si>
  <si>
    <t>471005590</t>
  </si>
  <si>
    <t>NEENAH-MENASHA SEWERAGE COMMISSION WWTF</t>
  </si>
  <si>
    <t>101 Garfield Ave</t>
  </si>
  <si>
    <t>Waupaca</t>
  </si>
  <si>
    <t>471037490</t>
  </si>
  <si>
    <t>WI DOA / UNIVERSITY OF WISCONSIN-OSHKOSH</t>
  </si>
  <si>
    <t>1010 Woodland Ave</t>
  </si>
  <si>
    <t>750036760</t>
  </si>
  <si>
    <t>WI DOA / UW-STEVENS POINT</t>
  </si>
  <si>
    <t>2100 Main St</t>
  </si>
  <si>
    <t>617049840</t>
  </si>
  <si>
    <t>CARDINAL FG CO</t>
  </si>
  <si>
    <t>Parkway Dr At Badger Rd</t>
  </si>
  <si>
    <t>3211</t>
  </si>
  <si>
    <t>OCEAN SPRAY CRANBERRIES INC</t>
  </si>
  <si>
    <t>Turtle Lake</t>
  </si>
  <si>
    <t>408045660</t>
  </si>
  <si>
    <t>BRIESS INDUSTRIES</t>
  </si>
  <si>
    <t>37 S Columbia St</t>
  </si>
  <si>
    <t>2083</t>
  </si>
  <si>
    <t>311213</t>
  </si>
  <si>
    <t>405038480</t>
  </si>
  <si>
    <t>DE PERE FOUNDRY INC</t>
  </si>
  <si>
    <t>805 S 6th St # 815</t>
  </si>
  <si>
    <t>325211</t>
  </si>
  <si>
    <t>642024900</t>
  </si>
  <si>
    <t>FORT MCCOY U S ARMY BASE</t>
  </si>
  <si>
    <t>2171 S 8th Ave</t>
  </si>
  <si>
    <t>Fort McCoy</t>
  </si>
  <si>
    <t>9711</t>
  </si>
  <si>
    <t>928110</t>
  </si>
  <si>
    <t>2041</t>
  </si>
  <si>
    <t>737009020</t>
  </si>
  <si>
    <t>WISCONSIN PUBLIC SERVICE CORPORATION- WESTON PLANT</t>
  </si>
  <si>
    <t>2491 Old HWY 51</t>
  </si>
  <si>
    <t>Chippewa Falls</t>
  </si>
  <si>
    <t>431013660</t>
  </si>
  <si>
    <t>DEER RUN DAIRY LLC</t>
  </si>
  <si>
    <t>N1225 Sleepy Hollow Rd</t>
  </si>
  <si>
    <t>0241</t>
  </si>
  <si>
    <t>112120</t>
  </si>
  <si>
    <t>999199960</t>
  </si>
  <si>
    <t>NORTHEAST ASPHALT #63 - LARSEN PLANT</t>
  </si>
  <si>
    <t>632028430</t>
  </si>
  <si>
    <t>CITY BREWING CO</t>
  </si>
  <si>
    <t>925 3rd St S</t>
  </si>
  <si>
    <t>2082</t>
  </si>
  <si>
    <t>312120</t>
  </si>
  <si>
    <t>311411</t>
  </si>
  <si>
    <t>3449</t>
  </si>
  <si>
    <t>Waterloo</t>
  </si>
  <si>
    <t>0240</t>
  </si>
  <si>
    <t>2821</t>
  </si>
  <si>
    <t>Walworth</t>
  </si>
  <si>
    <t>649033330</t>
  </si>
  <si>
    <t>VIRESCO TURTLE LAKE</t>
  </si>
  <si>
    <t>465 Western Blvd</t>
  </si>
  <si>
    <t>221117</t>
  </si>
  <si>
    <t>445012370</t>
  </si>
  <si>
    <t>OUTAGAMIE COUNTY LANDFILL</t>
  </si>
  <si>
    <t>1419 Holland Rd</t>
  </si>
  <si>
    <t>Ashland</t>
  </si>
  <si>
    <t>ASHLAND</t>
  </si>
  <si>
    <t>Hayward</t>
  </si>
  <si>
    <t>SAWYER</t>
  </si>
  <si>
    <t>734007890</t>
  </si>
  <si>
    <t>AMRON DIVISION OF AMTEC CORP</t>
  </si>
  <si>
    <t>920 Amron Ave</t>
  </si>
  <si>
    <t>3482</t>
  </si>
  <si>
    <t>332992</t>
  </si>
  <si>
    <t>Germantown</t>
  </si>
  <si>
    <t>311230</t>
  </si>
  <si>
    <t>399063170</t>
  </si>
  <si>
    <t>NORTHEAST ASPHALT INC - CONTROL 37</t>
  </si>
  <si>
    <t>241168620</t>
  </si>
  <si>
    <t>WMWI - METRO RECYCLING &amp; DISPOSAL</t>
  </si>
  <si>
    <t>10712 S 124th St</t>
  </si>
  <si>
    <t>113382610</t>
  </si>
  <si>
    <t>SUNNY SIDE DIGESTER LLC</t>
  </si>
  <si>
    <t>6790 Twin Lane Road</t>
  </si>
  <si>
    <t>241029800</t>
  </si>
  <si>
    <t>MID CITY FOUNDRY CO</t>
  </si>
  <si>
    <t>1521 W Bruce St</t>
  </si>
  <si>
    <t>128003040</t>
  </si>
  <si>
    <t>BRIESS INDUSTRIES WATERLOO MALTING DIVISION</t>
  </si>
  <si>
    <t>901 W Madison St</t>
  </si>
  <si>
    <t>122003640</t>
  </si>
  <si>
    <t>E J STONEMAN STATION</t>
  </si>
  <si>
    <t>716 Jack Oak Road</t>
  </si>
  <si>
    <t>Cassville</t>
  </si>
  <si>
    <t>436123050</t>
  </si>
  <si>
    <t>GKN SINTER METALS-MANITOWOC</t>
  </si>
  <si>
    <t>5710 Vits Dr</t>
  </si>
  <si>
    <t>632022820</t>
  </si>
  <si>
    <t>XCEL ENERGY-FRENCH ISLAND GENERATING PLANT</t>
  </si>
  <si>
    <t>200 Bainbridge St</t>
  </si>
  <si>
    <t>241027050</t>
  </si>
  <si>
    <t>MILWAUKEE REGIONAL MEDICAL CENTER THERMAL SERVICES INC</t>
  </si>
  <si>
    <t>9250 W Watertown Plank Rd</t>
  </si>
  <si>
    <t>Delavan</t>
  </si>
  <si>
    <t>405032870</t>
  </si>
  <si>
    <t>GEORGIA PACIFIC BROADWAY LLC</t>
  </si>
  <si>
    <t>1919 S Broadway</t>
  </si>
  <si>
    <t>663020930</t>
  </si>
  <si>
    <t>DAIRYLAND POWER COOP GENOA STATION-EOP</t>
  </si>
  <si>
    <t>S4651 State Highway 35</t>
  </si>
  <si>
    <t>Genoa</t>
  </si>
  <si>
    <t>VERNON</t>
  </si>
  <si>
    <t>Muskego</t>
  </si>
  <si>
    <t>816036430</t>
  </si>
  <si>
    <t>GRAYMONT (WI) LLC</t>
  </si>
  <si>
    <t>800 Hill Ave</t>
  </si>
  <si>
    <t>3274</t>
  </si>
  <si>
    <t>327410</t>
  </si>
  <si>
    <t>632028100</t>
  </si>
  <si>
    <t>WI DOA / UW-LA CROSSE POWER PLANT</t>
  </si>
  <si>
    <t>855 East Ave N</t>
  </si>
  <si>
    <t>424005010</t>
  </si>
  <si>
    <t>WMWI - VALLEY TRAIL RECYCLING &amp; DISPOSAL</t>
  </si>
  <si>
    <t>N9101 Willard Rd</t>
  </si>
  <si>
    <t>Deforest</t>
  </si>
  <si>
    <t>998377380</t>
  </si>
  <si>
    <t>AMERICAN ASPHALT #76</t>
  </si>
  <si>
    <t>858100540</t>
  </si>
  <si>
    <t>LOUISIANA-PACIFIC CORPORATION-HAYWARD</t>
  </si>
  <si>
    <t>16571 W US Highway 63</t>
  </si>
  <si>
    <t>3299</t>
  </si>
  <si>
    <t>325199</t>
  </si>
  <si>
    <t>Newton</t>
  </si>
  <si>
    <t>408016070</t>
  </si>
  <si>
    <t>GREEN MEADOWS RNG LLC - GREEN MEADOWS OPERATIONS LLC</t>
  </si>
  <si>
    <t>W3109 Schneider Road</t>
  </si>
  <si>
    <t>221118</t>
  </si>
  <si>
    <t>606034110</t>
  </si>
  <si>
    <t>DAIRYLAND POWER COOP ALMA SITE</t>
  </si>
  <si>
    <t>500 Old State Road 35</t>
  </si>
  <si>
    <t>Alma</t>
  </si>
  <si>
    <t>BUFFALO</t>
  </si>
  <si>
    <t>618027080</t>
  </si>
  <si>
    <t>WI DOA / UNIVERSITY OF WISCONSIN-EAU CLAIRE</t>
  </si>
  <si>
    <t>600 University Dr</t>
  </si>
  <si>
    <t>998225030</t>
  </si>
  <si>
    <t>CHIPPEWA COUNTY HIGHWAY DEPT</t>
  </si>
  <si>
    <t>801 E Grand Ave</t>
  </si>
  <si>
    <t>Chippewa</t>
  </si>
  <si>
    <t>268168560</t>
  </si>
  <si>
    <t>WOLF INDUSTRIES INC - GENESSE PLANT</t>
  </si>
  <si>
    <t>Us Highway 18 And County Road Cc</t>
  </si>
  <si>
    <t>Genesee</t>
  </si>
  <si>
    <t>241011100</t>
  </si>
  <si>
    <t>MALTEUROP NORTH AMERICA</t>
  </si>
  <si>
    <t>3830 W Grant St</t>
  </si>
  <si>
    <t>Rhinelander</t>
  </si>
  <si>
    <t>ONEIDA</t>
  </si>
  <si>
    <t>267058660</t>
  </si>
  <si>
    <t>WMWI OMEGA HILLS LANDFILL</t>
  </si>
  <si>
    <t>N96W13610 County Line Road</t>
  </si>
  <si>
    <t>998238010</t>
  </si>
  <si>
    <t>KIEL SAND &amp; GRAVEL INC</t>
  </si>
  <si>
    <t>21434 State Road 57</t>
  </si>
  <si>
    <t>Kiel</t>
  </si>
  <si>
    <t>Calumet</t>
  </si>
  <si>
    <t>241372120</t>
  </si>
  <si>
    <t>BADGER ALLOYS</t>
  </si>
  <si>
    <t>5120 W State St</t>
  </si>
  <si>
    <t>999011420</t>
  </si>
  <si>
    <t>MATHY CONSTRUCTION (NORTHWOODS PAVING) #54</t>
  </si>
  <si>
    <t>111030040</t>
  </si>
  <si>
    <t>UNITED WISCONSIN GRAIN PRODUCERS LLC</t>
  </si>
  <si>
    <t>W1231 Tessman Dr</t>
  </si>
  <si>
    <t>Friesland</t>
  </si>
  <si>
    <t>311942</t>
  </si>
  <si>
    <t>2034</t>
  </si>
  <si>
    <t>246044700</t>
  </si>
  <si>
    <t>CHARTER STEEL - SAUKVILLE</t>
  </si>
  <si>
    <t>1658 Cold Springs Rd</t>
  </si>
  <si>
    <t>Saukville</t>
  </si>
  <si>
    <t>3312</t>
  </si>
  <si>
    <t>331110</t>
  </si>
  <si>
    <t>Milton</t>
  </si>
  <si>
    <t>128085210</t>
  </si>
  <si>
    <t>LSP - WHITEWATER LIMITED PARTNERSHIP</t>
  </si>
  <si>
    <t>111 County Road U</t>
  </si>
  <si>
    <t>154003740</t>
  </si>
  <si>
    <t>WPL - ROCK RIVER GENERATING STATION</t>
  </si>
  <si>
    <t>827 Wbr Townline Road</t>
  </si>
  <si>
    <t>2066</t>
  </si>
  <si>
    <t>113387780</t>
  </si>
  <si>
    <t>GL DAIRY BIOGAS LLC</t>
  </si>
  <si>
    <t>7167 Schneider Rd</t>
  </si>
  <si>
    <t>111003090</t>
  </si>
  <si>
    <t>ALLIANT ENERGY - WPL - COLUMBIA ENERGY CENTER</t>
  </si>
  <si>
    <t>W8375 Murray Rd</t>
  </si>
  <si>
    <t>772053810</t>
  </si>
  <si>
    <t>NORTHERN STEEL CASTINGS INC</t>
  </si>
  <si>
    <t>330 9th Ave S</t>
  </si>
  <si>
    <t>460033090</t>
  </si>
  <si>
    <t>ALLIANT ENERGY - WPL - EDGEWATER GENERATING STATION</t>
  </si>
  <si>
    <t>3739 Lakeshore Dr</t>
  </si>
  <si>
    <t>252005380</t>
  </si>
  <si>
    <t>NESTLES CONFECTIONS &amp; SNACKS</t>
  </si>
  <si>
    <t>637 S Pine St</t>
  </si>
  <si>
    <t>311351</t>
  </si>
  <si>
    <t>855040230</t>
  </si>
  <si>
    <t>WMWI-TIMBERLINE TRAIL RECYCLING &amp; DISPOSAL</t>
  </si>
  <si>
    <t>N4581 New Hutchison Road</t>
  </si>
  <si>
    <t>Weyerhaeuser</t>
  </si>
  <si>
    <t>RUSK</t>
  </si>
  <si>
    <t>123012670</t>
  </si>
  <si>
    <t>GREDE CASTINGS - BROWNTOWN DIVISION</t>
  </si>
  <si>
    <t>N2480 County Road M</t>
  </si>
  <si>
    <t>Browntown</t>
  </si>
  <si>
    <t>9223</t>
  </si>
  <si>
    <t>922140</t>
  </si>
  <si>
    <t>420102540</t>
  </si>
  <si>
    <t>COMBINATION DOOR CO</t>
  </si>
  <si>
    <t>1000 Morris St</t>
  </si>
  <si>
    <t>701034730</t>
  </si>
  <si>
    <t>NEW CHESTER RENEWABLE ENERGY LLC</t>
  </si>
  <si>
    <t>2563 5th Avenue</t>
  </si>
  <si>
    <t>Grand Marsh</t>
  </si>
  <si>
    <t>ADAMS</t>
  </si>
  <si>
    <t>154008030</t>
  </si>
  <si>
    <t>ROCK ROAD COMPANIES INC - MILTON PLANT</t>
  </si>
  <si>
    <t>Hwy 59 East of Milton</t>
  </si>
  <si>
    <t>431014210</t>
  </si>
  <si>
    <t>WTE-WAKKER LLC</t>
  </si>
  <si>
    <t>N2348 Highway 42</t>
  </si>
  <si>
    <t>7579 S MEIXNER RD</t>
  </si>
  <si>
    <t>DEFOREST</t>
  </si>
  <si>
    <t>562213</t>
  </si>
  <si>
    <t>436036700</t>
  </si>
  <si>
    <t>1226 S Water St</t>
  </si>
  <si>
    <t>744008100</t>
  </si>
  <si>
    <t>AHLSTROM-MUNSKJO NA SPECIALTY SOLUTIONS LLC</t>
  </si>
  <si>
    <t>515 W Davenport St</t>
  </si>
  <si>
    <t>114011150</t>
  </si>
  <si>
    <t>MAYVILLE LIMESTONE INC</t>
  </si>
  <si>
    <t>W2848 State Road 33</t>
  </si>
  <si>
    <t>405135830</t>
  </si>
  <si>
    <t>SUSTANA FIBER LLC</t>
  </si>
  <si>
    <t>1751 W Matthew Dr</t>
  </si>
  <si>
    <t>113383490</t>
  </si>
  <si>
    <t>WOLF INDUSTRIES INC - SUN PRAIRIE PLANT</t>
  </si>
  <si>
    <t>111071180</t>
  </si>
  <si>
    <t>CARDINAL FG</t>
  </si>
  <si>
    <t>1650 Mohr Rd</t>
  </si>
  <si>
    <t>469103800</t>
  </si>
  <si>
    <t>N2469 Vaughan Rd</t>
  </si>
  <si>
    <t>327120</t>
  </si>
  <si>
    <t>999516760</t>
  </si>
  <si>
    <t>NORTHEAST ASPHALT #27</t>
  </si>
  <si>
    <t>268244130</t>
  </si>
  <si>
    <t>EMERALD PARK LANDFILL LLC</t>
  </si>
  <si>
    <t>W124 S10629 S. 124th St.</t>
  </si>
  <si>
    <t>772057330</t>
  </si>
  <si>
    <t>ADVANCED DISPOSAL SERVICES CRANBERRY CREEK LANDFILL LLC</t>
  </si>
  <si>
    <t>2510 Engel Rd</t>
  </si>
  <si>
    <t>265128270</t>
  </si>
  <si>
    <t>MALLARD RIDGE LANDFILL LLC</t>
  </si>
  <si>
    <t>W8470 State Road 11</t>
  </si>
  <si>
    <t>431001340</t>
  </si>
  <si>
    <t>PAGELS PONDEROSA DAIRY</t>
  </si>
  <si>
    <t>618045450</t>
  </si>
  <si>
    <t>SEVEN MILE CREEK LANDFILL LLC</t>
  </si>
  <si>
    <t>8001 Olson Dr</t>
  </si>
  <si>
    <t>Luxemburg</t>
  </si>
  <si>
    <t>816037530</t>
  </si>
  <si>
    <t>WI DOA / UW-SUPERIOR POWER PLANT</t>
  </si>
  <si>
    <t>801 N 28th St</t>
  </si>
  <si>
    <t>399030500</t>
  </si>
  <si>
    <t>MONARCH PAVING #75</t>
  </si>
  <si>
    <t>999460440</t>
  </si>
  <si>
    <t>NORTHEAST ASPHALT #26</t>
  </si>
  <si>
    <t>Eden</t>
  </si>
  <si>
    <t>241355400</t>
  </si>
  <si>
    <t>PAYNE AND DOLAN INC - CONTROL 3</t>
  </si>
  <si>
    <t>5831 W Rawson Ave</t>
  </si>
  <si>
    <t>408014530</t>
  </si>
  <si>
    <t>HOLSUM DAIRY - ELM</t>
  </si>
  <si>
    <t>N6206 Elm Rd</t>
  </si>
  <si>
    <t>431017180</t>
  </si>
  <si>
    <t>KEWAUNEE RENEWABLE ENERGY LLC</t>
  </si>
  <si>
    <t>E2669 County Rd S</t>
  </si>
  <si>
    <t>415044520</t>
  </si>
  <si>
    <t>DOOR COUNTY ENVIRONMENTAL ENERGY LLC</t>
  </si>
  <si>
    <t>7900 Old Elm Rd</t>
  </si>
  <si>
    <t>399110690</t>
  </si>
  <si>
    <t>MONARCH PAVING #28</t>
  </si>
  <si>
    <t>305005800</t>
  </si>
  <si>
    <t>WTE DAIRYLAND</t>
  </si>
  <si>
    <t>2647 Mercier Rd</t>
  </si>
  <si>
    <t>New Franken</t>
  </si>
  <si>
    <t>405032650</t>
  </si>
  <si>
    <t>AHLSTROM-MUNKSJO NA SPECIALTY SOLUTIONS LLC</t>
  </si>
  <si>
    <t>200 Main Ave</t>
  </si>
  <si>
    <t>399015100</t>
  </si>
  <si>
    <t>AMERICAN ASPHALT #82</t>
  </si>
  <si>
    <t>241007690</t>
  </si>
  <si>
    <t>WE ENERGIES-OAK CREEK POWER PLANT</t>
  </si>
  <si>
    <t>11060 S Chicago Rd</t>
  </si>
  <si>
    <t>469033730</t>
  </si>
  <si>
    <t>WAUPACA FOUNDRY INC - PLANT 1</t>
  </si>
  <si>
    <t>406 N Division St</t>
  </si>
  <si>
    <t>241007800</t>
  </si>
  <si>
    <t>WISCONSIN ELECTRIC POWER COMPANY D/B/A WE ENERGIES-VALLEY STATION</t>
  </si>
  <si>
    <t>1035 W Canal St</t>
  </si>
  <si>
    <t>230006260</t>
  </si>
  <si>
    <t>WISCONSIN ELECTRIC POWER COMPANY D/B/A WE ENERGIES-PLEASANT PRAIRIE POWER PLANT</t>
  </si>
  <si>
    <t>8000 95th St</t>
  </si>
  <si>
    <t>8361</t>
  </si>
  <si>
    <t>623990</t>
  </si>
  <si>
    <t>405031990</t>
  </si>
  <si>
    <t>WI PUBLIC SERVICE CORP - JP PULLIAM PLANT</t>
  </si>
  <si>
    <t>1501 Bylsby Ave</t>
  </si>
  <si>
    <t>744139660</t>
  </si>
  <si>
    <t>4000 Red Arrow Dr</t>
  </si>
  <si>
    <t>999010430</t>
  </si>
  <si>
    <t>DL GASSER CONSTRUCTION #15</t>
  </si>
  <si>
    <t>999011200</t>
  </si>
  <si>
    <t>MONARCH PAVING #20</t>
  </si>
  <si>
    <t>128062550</t>
  </si>
  <si>
    <t>DEER TRACK PARK LANDFILL</t>
  </si>
  <si>
    <t>N6756 Waldmann Ln</t>
  </si>
  <si>
    <t>154058190</t>
  </si>
  <si>
    <t>JANESVILLE CITY/ROCK COUNTY LANDFILL</t>
  </si>
  <si>
    <t>18 N Jackson St</t>
  </si>
  <si>
    <t>405032210</t>
  </si>
  <si>
    <t>PROCTER &amp; GAMBLE PAPER PRODUCTS CO</t>
  </si>
  <si>
    <t>501 Eastman Ave</t>
  </si>
  <si>
    <t>606022340</t>
  </si>
  <si>
    <t>LACROSSE MILLING CO</t>
  </si>
  <si>
    <t>105 State Highway 35</t>
  </si>
  <si>
    <t>Cochrane</t>
  </si>
  <si>
    <t>603049040</t>
  </si>
  <si>
    <t>BARRON COUNTY WASTE TO ENERGY AND RECYCLING FACILITY</t>
  </si>
  <si>
    <t>585 10 1/2 Ave</t>
  </si>
  <si>
    <t>Almena</t>
  </si>
  <si>
    <t>772009480</t>
  </si>
  <si>
    <t>ND PAPER INC-BIRON DIVISION</t>
  </si>
  <si>
    <t>621 N Biron Dr</t>
  </si>
  <si>
    <t>399048980</t>
  </si>
  <si>
    <t>TRI-COUNTY PAVING</t>
  </si>
  <si>
    <t>436034720</t>
  </si>
  <si>
    <t>BRIESS INDUSTRIES INC</t>
  </si>
  <si>
    <t>605 Washington St</t>
  </si>
  <si>
    <t>311211</t>
  </si>
  <si>
    <t>252005930</t>
  </si>
  <si>
    <t>ARDAGH GLASS INC</t>
  </si>
  <si>
    <t>815 McHenry St</t>
  </si>
  <si>
    <t>3221</t>
  </si>
  <si>
    <t>327213</t>
  </si>
  <si>
    <t>648015170</t>
  </si>
  <si>
    <t>WI DOA / UW-RIVER FALLS POWER PLT</t>
  </si>
  <si>
    <t>586 S 6th St</t>
  </si>
  <si>
    <t>River Falls</t>
  </si>
  <si>
    <t>999010980</t>
  </si>
  <si>
    <t>B R AMON &amp; SONS INC</t>
  </si>
  <si>
    <t>265006830</t>
  </si>
  <si>
    <t>USG INTERIORS LLC</t>
  </si>
  <si>
    <t>208 Adeline St</t>
  </si>
  <si>
    <t>3296</t>
  </si>
  <si>
    <t>327993</t>
  </si>
  <si>
    <t>267006190</t>
  </si>
  <si>
    <t>WISCONSIN ELECTRIC POWER COMPANY D/B/A WE ENERGIES-GERMANTOWN STATION</t>
  </si>
  <si>
    <t>N96W19298 County Line Rd</t>
  </si>
  <si>
    <t>471034190</t>
  </si>
  <si>
    <t>WI DOA / WINNEBAGO MENTAL HEALTH INSTITUTE</t>
  </si>
  <si>
    <t>600 Butler Ave</t>
  </si>
  <si>
    <t>8063</t>
  </si>
  <si>
    <t>622210</t>
  </si>
  <si>
    <t>737009570</t>
  </si>
  <si>
    <t>AHLSTROM-MUNKSJO MOSINEE LLC</t>
  </si>
  <si>
    <t>100 Main St</t>
  </si>
  <si>
    <t>420001230</t>
  </si>
  <si>
    <t>U S GAIN RNG FACILITY CLOVER HILL</t>
  </si>
  <si>
    <t>W4306 Cloverland Dr</t>
  </si>
  <si>
    <t>Ashford</t>
  </si>
  <si>
    <t>408023770</t>
  </si>
  <si>
    <t>U S GAIN RNG FACILITY DALLMANN</t>
  </si>
  <si>
    <t>N6038 E River RD</t>
  </si>
  <si>
    <t>431023670</t>
  </si>
  <si>
    <t>N2915 County Road Ab</t>
  </si>
  <si>
    <t>772010030</t>
  </si>
  <si>
    <t>310 3rd Ave N</t>
  </si>
  <si>
    <t>405033970</t>
  </si>
  <si>
    <t>GRAYMONT WESTERN LIME INC</t>
  </si>
  <si>
    <t>101 James St</t>
  </si>
  <si>
    <t>436034390</t>
  </si>
  <si>
    <t>CARMEUSE LIME AND STONE - ROCKWELL OPERATION</t>
  </si>
  <si>
    <t>4110 Rockwood Rd</t>
  </si>
  <si>
    <t>157003550</t>
  </si>
  <si>
    <t>GREDE FOUNDRIES INC REEDSBURG</t>
  </si>
  <si>
    <t>700 Ash St</t>
  </si>
  <si>
    <t>114012030</t>
  </si>
  <si>
    <t>DEPT OF ADM -WAUPUN CORRECTIONAL INSTITUTION</t>
  </si>
  <si>
    <t>201 S Drummond St</t>
  </si>
  <si>
    <t>113008390</t>
  </si>
  <si>
    <t>UW MADISON CHARTER STREET HEATING PLANT (DOA)</t>
  </si>
  <si>
    <t>117 N Charter St</t>
  </si>
  <si>
    <t>122014530</t>
  </si>
  <si>
    <t>ALLIANT ENERGY - WPL - NELSON DEWEY FACILITY</t>
  </si>
  <si>
    <t>11999 County Road Vv</t>
  </si>
  <si>
    <t>617013320</t>
  </si>
  <si>
    <t>WI DOA / UW-STOUT POWER PLANT</t>
  </si>
  <si>
    <t>9th Ave E At 3rd St E</t>
  </si>
  <si>
    <t>154099880</t>
  </si>
  <si>
    <t>WPL - RIVERSIDE ENERGY CENTER</t>
  </si>
  <si>
    <t>1401 WBR Townline Road</t>
  </si>
  <si>
    <t>802033320</t>
  </si>
  <si>
    <t>XCEL ENERGY BAY FRONT GENERATING STATION</t>
  </si>
  <si>
    <t>122 N 14th Ave W</t>
  </si>
  <si>
    <t>469033840</t>
  </si>
  <si>
    <t>WAUPACA FOUNDRY INC - PLANT 2 &amp; 3</t>
  </si>
  <si>
    <t>1955 Brunner Dr</t>
  </si>
  <si>
    <t>436136800</t>
  </si>
  <si>
    <t>CALUMET RENEWABLE ENERGY LLC – GROTEGUT/MAPLE LEAF FACILITY</t>
  </si>
  <si>
    <t>8900 Newton Road</t>
  </si>
  <si>
    <t>998356810</t>
  </si>
  <si>
    <t>PAYNE &amp; DOLAN CONTROL #33</t>
  </si>
  <si>
    <t>617002980</t>
  </si>
  <si>
    <t>ENVIRO-SERVICES OF WISCONSIN</t>
  </si>
  <si>
    <t>E3902 State Road 29</t>
  </si>
  <si>
    <t>399111900</t>
  </si>
  <si>
    <t>TRI-COUNTY PAVING INC - SN 37465</t>
  </si>
  <si>
    <t>7579 S Meixner Rd</t>
  </si>
  <si>
    <t>471033860</t>
  </si>
  <si>
    <t>NEENAH FOUNDRY CO - PLANTS 2 AND 3 (W2179)</t>
  </si>
  <si>
    <t>2121 Brooks Ave</t>
  </si>
  <si>
    <t>113127300</t>
  </si>
  <si>
    <t>DANE COUNTY LANDFILL SITE #2 RODEFELD</t>
  </si>
  <si>
    <t>7102 E Broadway Or Ush 12 &amp; 18</t>
  </si>
  <si>
    <t>399025220</t>
  </si>
  <si>
    <t>JOHNSON CRUSHING INC</t>
  </si>
  <si>
    <t>PO Box 214</t>
  </si>
  <si>
    <t>Clearwater</t>
  </si>
  <si>
    <t>399124550</t>
  </si>
  <si>
    <t>AMERICAN ASPHALT PLANT #43</t>
  </si>
  <si>
    <t>858019470</t>
  </si>
  <si>
    <t>LIGNETICS OF GREAT LAKES LLC</t>
  </si>
  <si>
    <t>16592W U.S. Highway 63 South</t>
  </si>
  <si>
    <t>420145660</t>
  </si>
  <si>
    <t>ROSENDALE RENEWABLE ENERGY LLC</t>
  </si>
  <si>
    <t>N8997 County Highway M</t>
  </si>
  <si>
    <t>Rosendale</t>
  </si>
  <si>
    <t>471013510</t>
  </si>
  <si>
    <t>WINNEBAGO COUNTY LANDFILL</t>
  </si>
  <si>
    <t>3390 Walter St</t>
  </si>
  <si>
    <t>772122230</t>
  </si>
  <si>
    <t>3130 Industrial St</t>
  </si>
  <si>
    <t>408000340</t>
  </si>
  <si>
    <t>HOLSUM IRISH DAIRY LLC</t>
  </si>
  <si>
    <t>N5701 Irish Rd</t>
  </si>
  <si>
    <t>230052240</t>
  </si>
  <si>
    <t>WASTE MANAGEMENT OF WISCONSIN INC - PHEASANT RUN RECYCLING AND DISPOSAL FACILITY</t>
  </si>
  <si>
    <t>19414 60th St</t>
  </si>
  <si>
    <t>445031180</t>
  </si>
  <si>
    <t>600 Thilmany Rd</t>
  </si>
  <si>
    <t>999010760</t>
  </si>
  <si>
    <t>NORTHEAST ASPHALT INC #25</t>
  </si>
  <si>
    <t>420042480</t>
  </si>
  <si>
    <t>GRAYMONT WESTERN LIME - EDEN</t>
  </si>
  <si>
    <t>N4520 County Road V</t>
  </si>
  <si>
    <t>816009590</t>
  </si>
  <si>
    <t>SUPERIOR REFINING COMPANY LLC</t>
  </si>
  <si>
    <t>2407 Stinson Ave</t>
  </si>
  <si>
    <t>2911</t>
  </si>
  <si>
    <t>324110</t>
  </si>
  <si>
    <t>420040720</t>
  </si>
  <si>
    <t>MERCURY MARINE FOND DU LAC COMPLEX</t>
  </si>
  <si>
    <t>W6250 W Pioneer Rd</t>
  </si>
  <si>
    <t>609037660</t>
  </si>
  <si>
    <t>WI DOA / NORTHERN WI CENTER</t>
  </si>
  <si>
    <t>2850 E Park Ave</t>
  </si>
  <si>
    <t>460041670</t>
  </si>
  <si>
    <t>HEXION INC</t>
  </si>
  <si>
    <t>2522 S 24th St</t>
  </si>
  <si>
    <t>268013790</t>
  </si>
  <si>
    <t>GKN SINTER METALS</t>
  </si>
  <si>
    <t>N122 W18700 Mequon Road</t>
  </si>
  <si>
    <t>609042720</t>
  </si>
  <si>
    <t>XCEL ENERGY-WHEATON GENERATING STATION</t>
  </si>
  <si>
    <t>3008 80th St</t>
  </si>
  <si>
    <t>445172420</t>
  </si>
  <si>
    <t>OUTAGAMIE CLEAN ENERGY PROJECT LLC</t>
  </si>
  <si>
    <t>1313 Holland Rd Ste A</t>
  </si>
  <si>
    <t>998268810</t>
  </si>
  <si>
    <t>NORTHWOODS PAVING #67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</si>
  <si>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('SO2')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</si>
  <si>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</si>
  <si>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r>
      <t>2012-2021 SO</t>
    </r>
    <r>
      <rPr>
        <b/>
        <vertAlign val="sub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Emissions by Facility - Stationary and Portable Sources (tons per year)</t>
    </r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</si>
  <si>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</si>
  <si>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</si>
  <si>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</si>
  <si>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</si>
  <si>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</si>
  <si>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</si>
  <si>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</si>
  <si>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</si>
  <si>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</si>
  <si>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</si>
  <si>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</si>
  <si>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</si>
  <si>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</si>
  <si>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</si>
  <si>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</si>
  <si>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</si>
  <si>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</si>
  <si>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</si>
  <si>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</si>
  <si>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</si>
  <si>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</si>
  <si>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</si>
  <si>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</si>
  <si>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Sum of 2021</t>
  </si>
  <si>
    <r>
      <t>2012-2021 SO</t>
    </r>
    <r>
      <rPr>
        <b/>
        <vertAlign val="subscript"/>
        <sz val="12"/>
        <rFont val="Calibri"/>
        <family val="2"/>
        <scheme val="minor"/>
      </rPr>
      <t xml:space="preserve">2 </t>
    </r>
    <r>
      <rPr>
        <b/>
        <sz val="12"/>
        <rFont val="Calibri"/>
        <family val="2"/>
        <scheme val="minor"/>
      </rPr>
      <t>Emissions by City - Stationary Sources (tons per year)</t>
    </r>
  </si>
  <si>
    <r>
      <t>2012-2021 SO</t>
    </r>
    <r>
      <rPr>
        <b/>
        <vertAlign val="subscript"/>
        <sz val="12"/>
        <rFont val="Calibri"/>
        <family val="2"/>
        <scheme val="minor"/>
      </rPr>
      <t xml:space="preserve">2 </t>
    </r>
    <r>
      <rPr>
        <b/>
        <sz val="12"/>
        <rFont val="Calibri"/>
        <family val="2"/>
        <scheme val="minor"/>
      </rPr>
      <t>Emissions by County - Stationary Sources (tons per year)</t>
    </r>
  </si>
  <si>
    <t>Count of 2021</t>
  </si>
  <si>
    <r>
      <t>Counts of Stationary Facilities with 2012 - 2021 SO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Emissions by City</t>
    </r>
  </si>
  <si>
    <r>
      <t>Counts of Stationary Facilities with 2012 - 2021 SO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Emissions by County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</si>
</sst>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indexed="8"/>
      <name val="Calibri"/>
      <family val="2"/>
      <scheme val="minor"/>
    </font>
    <font>
      <sz val="11"/>
      <name val="Dialog"/>
    </font>
    <font>
      <b/>
      <sz val="1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pivotButton="1"/>
    <xf numFmtId="0" fontId="0" fillId="0" borderId="0" xfId="0" applyNumberFormat="1"/>
    <xf numFmtId="3" fontId="6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1.378585532409" createdVersion="7" refreshedVersion="7" minRefreshableVersion="3" recordCount="172" xr:uid="{8E169B0C-8E22-48A8-BE60-065867692EB0}">
  <cacheSource type="worksheet">
    <worksheetSource ref="A5:T177" sheet="emis_by_facility"/>
  </cacheSource>
  <cacheFields count="20">
    <cacheField name="FID" numFmtId="0">
      <sharedItems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95">
        <s v="Pardeeville"/>
        <s v="Friesland"/>
        <s v="Portage"/>
        <s v="Madison"/>
        <s v="Sun Prairie"/>
        <s v="Bristol"/>
        <s v="Middleton"/>
        <s v="Mayville"/>
        <s v="Waupun"/>
        <s v="Horicon"/>
        <s v="Cassville"/>
        <s v="Platteville"/>
        <s v="Browntown"/>
        <s v="Waterloo"/>
        <s v="Watertown"/>
        <s v="Whitewater"/>
        <s v="Beloit"/>
        <s v="Milton"/>
        <s v="Janesville"/>
        <s v="Reedsburg"/>
        <s v="Pleasant Prairie"/>
        <s v="Oak Creek"/>
        <s v="Milwaukee"/>
        <s v="Franklin"/>
        <s v="Port Washington"/>
        <s v="Saukville"/>
        <s v="Burlington"/>
        <s v="Walworth"/>
        <s v="Delavan"/>
        <s v="Germantown"/>
        <s v="Genesee"/>
        <s v="Muskego"/>
        <s v="New Franken"/>
        <s v="Onalaska"/>
        <s v="Clearwater"/>
        <s v="DEFOREST"/>
        <s v="WAUKESHA"/>
        <s v="Green Bay"/>
        <s v="De Pere"/>
        <s v="Hilbert"/>
        <s v="Chilton"/>
        <s v="Brillion"/>
        <s v="Sturgeon Bay"/>
        <s v="Ashford"/>
        <s v="Fond du Lac"/>
        <s v="Eden"/>
        <s v="Rosendale"/>
        <s v="Berlin"/>
        <s v="Kewaunee"/>
        <s v="Casco"/>
        <s v="Luxemburg"/>
        <s v="Whitelaw"/>
        <s v="Manitowoc"/>
        <s v="Newton"/>
        <s v="Marinette"/>
        <s v="Appleton"/>
        <s v="Kaukauna"/>
        <s v="Combined Locks"/>
        <s v="Sheboygan"/>
        <s v="Waupaca"/>
        <s v="Marion"/>
        <s v="Menasha"/>
        <s v="Oshkosh"/>
        <s v="Neenah"/>
        <s v="Almena"/>
        <s v="Cochrane"/>
        <s v="Alma"/>
        <s v="Jim Falls"/>
        <s v="Chippewa Falls"/>
        <s v="Eau Claire"/>
        <s v="Menomonie"/>
        <s v="Boyceville"/>
        <s v="La Crosse"/>
        <s v="Fort McCoy"/>
        <s v="River Falls"/>
        <s v="Turtle Lake"/>
        <s v="Genoa"/>
        <s v="Grand Marsh"/>
        <s v="Antigo"/>
        <s v="Tomahawk"/>
        <s v="Kronenwetter"/>
        <s v="Mosinee"/>
        <s v="Rothschild"/>
        <s v="Rhinelander"/>
        <s v="Stevens Point"/>
        <s v="Wisconsin Rapids"/>
        <s v="Nekoosa"/>
        <s v="Ashland"/>
        <s v="Superior"/>
        <s v="Park Falls"/>
        <s v="Weyerhaeuser"/>
        <s v="Hayward"/>
        <s v="Sarona"/>
        <s v="Kiel"/>
        <m/>
      </sharedItems>
    </cacheField>
    <cacheField name="COUNTY" numFmtId="0">
      <sharedItems containsBlank="1" count="51">
        <s v="COLUMBIA"/>
        <s v="DANE"/>
        <s v="DODGE"/>
        <s v="GRANT"/>
        <s v="GREEN"/>
        <s v="JEFFERSON"/>
        <s v="ROCK"/>
        <s v="SAUK"/>
        <s v="KENOSHA"/>
        <s v="MILWAUKEE"/>
        <s v="OZAUKEE"/>
        <s v="RACINE"/>
        <s v="WALWORTH"/>
        <s v="WASHINGTON"/>
        <s v="WAUKESHA"/>
        <s v="BROWN"/>
        <s v="La Crosse"/>
        <s v="Unknown"/>
        <s v="CALUMET"/>
        <s v="DOOR"/>
        <s v="FOND DU LAC"/>
        <s v="GREEN LAKE"/>
        <s v="KEWAUNEE"/>
        <s v="MANITOWOC"/>
        <s v="MARINETTE"/>
        <s v="OUTAGAMIE"/>
        <s v="SHEBOYGAN"/>
        <s v="WAUPACA"/>
        <s v="WINNEBAGO"/>
        <s v="BARRON"/>
        <s v="BUFFALO"/>
        <s v="CHIPPEWA"/>
        <s v="DUNN"/>
        <s v="EAU CLAIRE"/>
        <s v="MONROE"/>
        <s v="PIERCE"/>
        <s v="VERNON"/>
        <s v="ADAMS"/>
        <s v="LANGLADE"/>
        <s v="LINCOLN"/>
        <s v="MARATHON"/>
        <s v="ONEIDA"/>
        <s v="PORTAGE"/>
        <s v="WOOD"/>
        <s v="ASHLAND"/>
        <s v="DOUGLAS"/>
        <s v="PRICE"/>
        <s v="RUSK"/>
        <s v="SAWYER"/>
        <s v="WASHBURN"/>
        <m/>
      </sharedItems>
    </cacheField>
    <cacheField name="PORTABLE" numFmtId="0">
      <sharedItems count="2">
        <s v="N"/>
        <s v="Y"/>
      </sharedItems>
    </cacheField>
    <cacheField name="SIC" numFmtId="0">
      <sharedItems containsBlank="1"/>
    </cacheField>
    <cacheField name="NAICS" numFmtId="0">
      <sharedItems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164">
      <sharedItems containsString="0" containsBlank="1" containsNumber="1" minValue="5.0944599999999998" maxValue="24598.568949385"/>
    </cacheField>
    <cacheField name="2013" numFmtId="164">
      <sharedItems containsString="0" containsBlank="1" containsNumber="1" minValue="5.0265571800000002" maxValue="22193.969558569999"/>
    </cacheField>
    <cacheField name="2014" numFmtId="164">
      <sharedItems containsString="0" containsBlank="1" containsNumber="1" minValue="5.1735124450000001" maxValue="10893.93281006"/>
    </cacheField>
    <cacheField name="2015" numFmtId="164">
      <sharedItems containsString="0" containsBlank="1" containsNumber="1" minValue="5.043428145" maxValue="10619.363150499999"/>
    </cacheField>
    <cacheField name="2016" numFmtId="164">
      <sharedItems containsString="0" containsBlank="1" containsNumber="1" minValue="5.0075200000000004" maxValue="6532.25109273"/>
    </cacheField>
    <cacheField name="2017" numFmtId="164">
      <sharedItems containsString="0" containsBlank="1" containsNumber="1" minValue="5.02117345" maxValue="5997.2077631499997"/>
    </cacheField>
    <cacheField name="2018" numFmtId="164">
      <sharedItems containsString="0" containsBlank="1" containsNumber="1" minValue="5.2046400000000004" maxValue="6324.94535"/>
    </cacheField>
    <cacheField name="2019" numFmtId="164">
      <sharedItems containsString="0" containsBlank="1" containsNumber="1" minValue="5.0028569249999997" maxValue="4897.8713150000003"/>
    </cacheField>
    <cacheField name="2020" numFmtId="164">
      <sharedItems containsString="0" containsBlank="1" containsNumber="1" minValue="5.07677684" maxValue="4803.6106550000004"/>
    </cacheField>
    <cacheField name="2021" numFmtId="164">
      <sharedItems containsString="0" containsBlank="1" containsNumber="1" minValue="5.1098262549999998" maxValue="4432.52278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">
  <r>
    <s v="111003090"/>
    <s v="ALLIANT ENERGY - WPL - COLUMBIA ENERGY CENTER"/>
    <s v="W8375 Murray Rd"/>
    <x v="0"/>
    <x v="0"/>
    <x v="0"/>
    <s v="4911"/>
    <s v="221112"/>
    <s v="SO2"/>
    <n v="10000"/>
    <n v="24598.568949385"/>
    <n v="22193.969558569999"/>
    <n v="7856.3899314099999"/>
    <n v="1282.6897773999999"/>
    <n v="1393.3540208700001"/>
    <n v="2145.4224344200002"/>
    <n v="2161.8026849150001"/>
    <n v="1727.703186515"/>
    <n v="1662.5019963499999"/>
    <n v="1880.2024897399999"/>
  </r>
  <r>
    <s v="111030040"/>
    <s v="UNITED WISCONSIN GRAIN PRODUCERS LLC"/>
    <s v="W1231 Tessman Dr"/>
    <x v="1"/>
    <x v="0"/>
    <x v="0"/>
    <s v="2869"/>
    <s v="325193"/>
    <s v="SO2"/>
    <n v="10000"/>
    <n v="8.4582285549999998"/>
    <n v="8.3849356499999992"/>
    <n v="8.4529270600000004"/>
    <n v="8.3240209499999995"/>
    <n v="7.8260311900000001"/>
    <n v="6.6838700500000003"/>
    <n v="6.243292995"/>
    <n v="6.0675130599999996"/>
    <n v="5.7542783899999996"/>
    <n v="6.3988542500000003"/>
  </r>
  <r>
    <s v="111071180"/>
    <s v="CARDINAL FG"/>
    <s v="1650 Mohr Rd"/>
    <x v="2"/>
    <x v="0"/>
    <x v="0"/>
    <s v="3211"/>
    <s v="327211"/>
    <s v="SO2"/>
    <n v="10000"/>
    <n v="45.723910160000003"/>
    <n v="64.615934969999998"/>
    <n v="61.649553025000003"/>
    <n v="62.480106229999997"/>
    <n v="62.497940880000002"/>
    <n v="62.955495620000001"/>
    <n v="62.084326099999998"/>
    <n v="64.152338534999998"/>
    <n v="62.605033489999997"/>
    <n v="64.003899750000002"/>
  </r>
  <r>
    <s v="113008390"/>
    <s v="UW MADISON CHARTER STREET HEATING PLANT (DOA)"/>
    <s v="117 N Charter St"/>
    <x v="3"/>
    <x v="1"/>
    <x v="0"/>
    <s v="8221"/>
    <s v="611310"/>
    <s v="SO2"/>
    <n v="10000"/>
    <n v="132.31299523999999"/>
    <m/>
    <m/>
    <m/>
    <m/>
    <m/>
    <m/>
    <m/>
    <m/>
    <m/>
  </r>
  <r>
    <s v="113014660"/>
    <s v="WOLF INDUSTRIES INC"/>
    <s v="5423 Reiner Rd"/>
    <x v="4"/>
    <x v="1"/>
    <x v="0"/>
    <s v="2951"/>
    <s v="324121"/>
    <s v="SO2"/>
    <n v="10000"/>
    <n v="5.0944599999999998"/>
    <m/>
    <m/>
    <m/>
    <m/>
    <m/>
    <m/>
    <m/>
    <m/>
    <m/>
  </r>
  <r>
    <s v="113023570"/>
    <s v="MENDOTA MENTAL HEALTH INSTITUTE"/>
    <s v="301 Troy Dr"/>
    <x v="3"/>
    <x v="1"/>
    <x v="0"/>
    <s v="4961"/>
    <s v="221330"/>
    <s v="SO2"/>
    <n v="10000"/>
    <n v="148.2893"/>
    <n v="70.850049999999996"/>
    <n v="59.833509999999997"/>
    <n v="52.618400000000001"/>
    <n v="56.801009999999998"/>
    <n v="38.329585000000002"/>
    <n v="52.07517"/>
    <n v="54.533679839999998"/>
    <n v="17.671837"/>
    <m/>
  </r>
  <r>
    <s v="113127300"/>
    <s v="DANE COUNTY LANDFILL SITE #2 RODEFELD"/>
    <s v="7102 E Broadway Or Ush 12 &amp; 18"/>
    <x v="3"/>
    <x v="1"/>
    <x v="0"/>
    <s v="4953"/>
    <s v="562212"/>
    <s v="SO2"/>
    <n v="10000"/>
    <n v="19.45524"/>
    <n v="22.863431500000001"/>
    <n v="24.857025499999999"/>
    <n v="21.398756150000001"/>
    <n v="24.268432499999999"/>
    <n v="23.419537500000001"/>
    <n v="19.755569999999999"/>
    <n v="18.3912209"/>
    <n v="7.9690272999999996"/>
    <n v="10.558502985000001"/>
  </r>
  <r>
    <s v="113382610"/>
    <s v="SUNNY SIDE DIGESTER LLC"/>
    <s v="6790 Twin Lane Road"/>
    <x v="5"/>
    <x v="1"/>
    <x v="0"/>
    <s v="0240"/>
    <s v="112120"/>
    <s v="SO2"/>
    <n v="10000"/>
    <m/>
    <m/>
    <m/>
    <n v="9.5349000000000004"/>
    <n v="8.1845999999999997"/>
    <n v="5.2473000000000001"/>
    <n v="5.2473000000000001"/>
    <m/>
    <m/>
    <m/>
  </r>
  <r>
    <s v="113383490"/>
    <s v="WOLF INDUSTRIES INC - SUN PRAIRIE PLANT"/>
    <s v="5423 Reiner Rd"/>
    <x v="4"/>
    <x v="1"/>
    <x v="0"/>
    <s v="2951"/>
    <s v="324121"/>
    <s v="SO2"/>
    <n v="10000"/>
    <m/>
    <n v="6.1156629999999996"/>
    <m/>
    <m/>
    <m/>
    <m/>
    <m/>
    <m/>
    <m/>
    <m/>
  </r>
  <r>
    <s v="113387780"/>
    <s v="GL DAIRY BIOGAS LLC"/>
    <s v="7167 Schneider Rd"/>
    <x v="6"/>
    <x v="1"/>
    <x v="0"/>
    <s v="4925"/>
    <s v="221210"/>
    <s v="SO2"/>
    <n v="10000"/>
    <m/>
    <m/>
    <n v="7.4401000000000002"/>
    <m/>
    <n v="25.539000000000001"/>
    <n v="16.914309800000002"/>
    <n v="14.438000000000001"/>
    <n v="10.8843"/>
    <n v="6.4185515850000003"/>
    <n v="6.1904567650000004"/>
  </r>
  <r>
    <s v="113427930"/>
    <s v="DANE RENEWABLE ENERGY LLC"/>
    <s v="6110 County Rd VV"/>
    <x v="4"/>
    <x v="1"/>
    <x v="0"/>
    <s v="4925"/>
    <s v="221210"/>
    <s v="SO2"/>
    <n v="10000"/>
    <m/>
    <m/>
    <m/>
    <m/>
    <m/>
    <m/>
    <m/>
    <m/>
    <n v="45.337220000000002"/>
    <n v="57.357239999999997"/>
  </r>
  <r>
    <s v="114011150"/>
    <s v="MAYVILLE LIMESTONE INC"/>
    <s v="W2848 State Road 33"/>
    <x v="7"/>
    <x v="2"/>
    <x v="0"/>
    <s v="3274"/>
    <s v="327410"/>
    <s v="SO2"/>
    <n v="10000"/>
    <n v="6.4034848750000002"/>
    <n v="8.8814719800000006"/>
    <m/>
    <m/>
    <m/>
    <m/>
    <m/>
    <m/>
    <m/>
    <m/>
  </r>
  <r>
    <s v="114012030"/>
    <s v="DEPT OF ADM -WAUPUN CORRECTIONAL INSTITUTION"/>
    <s v="201 S Drummond St"/>
    <x v="8"/>
    <x v="2"/>
    <x v="0"/>
    <s v="9223"/>
    <s v="922140"/>
    <s v="SO2"/>
    <n v="10000"/>
    <n v="118.5498262"/>
    <n v="100.02832175"/>
    <n v="57.505380000000002"/>
    <m/>
    <m/>
    <m/>
    <m/>
    <m/>
    <m/>
    <m/>
  </r>
  <r>
    <s v="114063950"/>
    <s v="GLACIER RIDGE LANDFILL LLC"/>
    <s v="N7296 County Road V"/>
    <x v="9"/>
    <x v="2"/>
    <x v="0"/>
    <s v="4953"/>
    <s v="562212"/>
    <s v="SO2"/>
    <n v="10000"/>
    <n v="14.863249"/>
    <n v="14.84815467"/>
    <n v="19.645792520000001"/>
    <n v="25.090174595000001"/>
    <n v="17.145418655"/>
    <n v="11.206294355000001"/>
    <n v="9.239407945"/>
    <n v="16.879561355"/>
    <m/>
    <m/>
  </r>
  <r>
    <s v="122003640"/>
    <s v="E J STONEMAN STATION"/>
    <s v="716 Jack Oak Road"/>
    <x v="10"/>
    <x v="3"/>
    <x v="0"/>
    <s v="4911"/>
    <s v="221117"/>
    <s v="SO2"/>
    <n v="10000"/>
    <n v="181.42400000000001"/>
    <n v="258.93799999999999"/>
    <n v="269.13499999999999"/>
    <n v="163.00004642499999"/>
    <m/>
    <m/>
    <m/>
    <m/>
    <m/>
    <m/>
  </r>
  <r>
    <s v="122005840"/>
    <s v="WI DOA / UW-PLATTEVILLE"/>
    <s v="935 Greenwood Ave"/>
    <x v="11"/>
    <x v="3"/>
    <x v="0"/>
    <s v="8221"/>
    <s v="611310"/>
    <s v="SO2"/>
    <n v="10000"/>
    <n v="19.474499999999999"/>
    <n v="51.201920999999999"/>
    <n v="42.385730000000002"/>
    <n v="33.295234000000001"/>
    <n v="45.222918"/>
    <n v="33.572211000000003"/>
    <n v="35.965612"/>
    <n v="31.398728999999999"/>
    <n v="28.416545804999998"/>
    <m/>
  </r>
  <r>
    <s v="122014530"/>
    <s v="ALLIANT ENERGY - WPL - NELSON DEWEY FACILITY"/>
    <s v="11999 County Road Vv"/>
    <x v="10"/>
    <x v="3"/>
    <x v="0"/>
    <s v="4911"/>
    <s v="221112"/>
    <s v="SO2"/>
    <n v="10000"/>
    <n v="3304.37"/>
    <n v="4352.84"/>
    <n v="3513.43"/>
    <n v="3585.07"/>
    <m/>
    <m/>
    <m/>
    <m/>
    <m/>
    <m/>
  </r>
  <r>
    <s v="123012670"/>
    <s v="GREDE CASTINGS - BROWNTOWN DIVISION"/>
    <s v="N2480 County Road M"/>
    <x v="12"/>
    <x v="4"/>
    <x v="0"/>
    <s v="3321"/>
    <s v="331511"/>
    <s v="SO2"/>
    <n v="10000"/>
    <n v="22.382061480000001"/>
    <n v="17.46376759"/>
    <n v="15.54058511"/>
    <n v="12.766416814999999"/>
    <n v="11.549035290000001"/>
    <n v="20.086815439999999"/>
    <n v="21.727718915000001"/>
    <n v="14.289205580000001"/>
    <n v="5.0813018799999998"/>
    <m/>
  </r>
  <r>
    <s v="128003040"/>
    <s v="BRIESS INDUSTRIES WATERLOO MALTING DIVISION"/>
    <s v="901 W Madison St"/>
    <x v="13"/>
    <x v="5"/>
    <x v="0"/>
    <s v="2083"/>
    <s v="311213"/>
    <s v="SO2"/>
    <n v="10000"/>
    <n v="9.4087300000000003"/>
    <m/>
    <m/>
    <m/>
    <m/>
    <m/>
    <m/>
    <m/>
    <m/>
    <m/>
  </r>
  <r>
    <s v="128062550"/>
    <s v="DEER TRACK PARK LANDFILL"/>
    <s v="N6756 Waldmann Ln"/>
    <x v="14"/>
    <x v="5"/>
    <x v="0"/>
    <s v="4953"/>
    <s v="562212"/>
    <s v="SO2"/>
    <n v="10000"/>
    <n v="5.5858844699999999"/>
    <n v="5.0350650300000002"/>
    <n v="5.1735124450000001"/>
    <m/>
    <m/>
    <m/>
    <m/>
    <m/>
    <m/>
    <m/>
  </r>
  <r>
    <s v="128085210"/>
    <s v="LSP - WHITEWATER LIMITED PARTNERSHIP"/>
    <s v="111 County Road U"/>
    <x v="15"/>
    <x v="5"/>
    <x v="0"/>
    <s v="4911"/>
    <s v="221112"/>
    <s v="SO2"/>
    <n v="10000"/>
    <m/>
    <m/>
    <m/>
    <m/>
    <m/>
    <m/>
    <n v="5.9805974199999996"/>
    <m/>
    <m/>
    <m/>
  </r>
  <r>
    <s v="154003740"/>
    <s v="WPL - ROCK RIVER GENERATING STATION"/>
    <s v="827 Wbr Townline Road"/>
    <x v="16"/>
    <x v="6"/>
    <x v="0"/>
    <s v="4931"/>
    <s v="221112"/>
    <s v="SO2"/>
    <n v="10000"/>
    <m/>
    <m/>
    <n v="5.1749299999999998"/>
    <m/>
    <m/>
    <m/>
    <m/>
    <m/>
    <m/>
    <m/>
  </r>
  <r>
    <s v="154008030"/>
    <s v="ROCK ROAD COMPANIES INC - MILTON PLANT"/>
    <s v="Hwy 59 East of Milton"/>
    <x v="17"/>
    <x v="6"/>
    <x v="0"/>
    <s v="2951"/>
    <s v="324121"/>
    <s v="SO2"/>
    <n v="10000"/>
    <m/>
    <m/>
    <n v="36.411428225000002"/>
    <n v="82.741590435000006"/>
    <m/>
    <m/>
    <m/>
    <m/>
    <m/>
    <m/>
  </r>
  <r>
    <s v="154058190"/>
    <s v="JANESVILLE CITY/ROCK COUNTY LANDFILL"/>
    <s v="18 N Jackson St"/>
    <x v="18"/>
    <x v="6"/>
    <x v="0"/>
    <s v="4953"/>
    <s v="562212"/>
    <s v="SO2"/>
    <n v="10000"/>
    <m/>
    <m/>
    <n v="5.4427915750000002"/>
    <m/>
    <m/>
    <m/>
    <m/>
    <m/>
    <m/>
    <m/>
  </r>
  <r>
    <s v="154099880"/>
    <s v="WPL - RIVERSIDE ENERGY CENTER"/>
    <s v="1401 WBR Townline Road"/>
    <x v="16"/>
    <x v="6"/>
    <x v="0"/>
    <s v="4911"/>
    <s v="221112"/>
    <s v="SO2"/>
    <n v="10000"/>
    <m/>
    <m/>
    <m/>
    <n v="5.6094869999999997"/>
    <n v="5.0075200000000004"/>
    <m/>
    <n v="6.7089949149999999"/>
    <n v="8.5070036249999994"/>
    <n v="9.0790347899999997"/>
    <n v="10.650680655"/>
  </r>
  <r>
    <s v="157003550"/>
    <s v="GREDE FOUNDRIES INC REEDSBURG"/>
    <s v="700 Ash St"/>
    <x v="19"/>
    <x v="7"/>
    <x v="0"/>
    <s v="3321"/>
    <s v="331511"/>
    <s v="SO2"/>
    <n v="10000"/>
    <n v="32.065239750000003"/>
    <n v="36.292211260000002"/>
    <n v="23.970386404999999"/>
    <n v="14.121410845"/>
    <n v="15.159701829999999"/>
    <n v="16.886275699999999"/>
    <n v="5.2485614150000002"/>
    <m/>
    <m/>
    <n v="192.80988106500001"/>
  </r>
  <r>
    <s v="230006260"/>
    <s v="WISCONSIN ELECTRIC POWER COMPANY D/B/A WE ENERGIES-PLEASANT PRAIRIE POWER PLANT"/>
    <s v="8000 95th St"/>
    <x v="20"/>
    <x v="8"/>
    <x v="0"/>
    <s v="4911"/>
    <s v="221112"/>
    <s v="SO2"/>
    <n v="10000"/>
    <n v="738.89747253999997"/>
    <n v="1173.8814104999999"/>
    <n v="1310.1427036699999"/>
    <n v="1335.4605167"/>
    <n v="1087.0559072000001"/>
    <n v="931.05854617"/>
    <n v="258.26078218999999"/>
    <m/>
    <m/>
    <m/>
  </r>
  <r>
    <s v="230052240"/>
    <s v="WASTE MANAGEMENT OF WISCONSIN INC - PHEASANT RUN RECYCLING AND DISPOSAL FACILITY"/>
    <s v="19414 60th St"/>
    <x v="5"/>
    <x v="8"/>
    <x v="0"/>
    <s v="4953"/>
    <s v="562212"/>
    <s v="SO2"/>
    <n v="10000"/>
    <n v="19.355842514999999"/>
    <n v="19.194496019999999"/>
    <n v="16.397997154999999"/>
    <n v="16.245809380000001"/>
    <n v="16.802052605"/>
    <n v="14.674999485000001"/>
    <n v="13.05426372"/>
    <n v="12.575466130000001"/>
    <n v="11.30711571"/>
    <m/>
  </r>
  <r>
    <s v="241007690"/>
    <s v="WE ENERGIES-OAK CREEK POWER PLANT"/>
    <s v="11060 S Chicago Rd"/>
    <x v="21"/>
    <x v="9"/>
    <x v="0"/>
    <s v="4911"/>
    <s v="221112"/>
    <s v="SO2"/>
    <n v="10000"/>
    <n v="2200.0958083099999"/>
    <n v="510.05817836"/>
    <n v="505.24394985499998"/>
    <n v="712.73149393000006"/>
    <n v="706.30155000000002"/>
    <n v="668.32492000000002"/>
    <n v="554.48783000000003"/>
    <n v="657.76409450000006"/>
    <n v="584.16392429999996"/>
    <n v="832.97320451999997"/>
  </r>
  <r>
    <s v="241007800"/>
    <s v="WISCONSIN ELECTRIC POWER COMPANY D/B/A WE ENERGIES-VALLEY STATION"/>
    <s v="1035 W Canal St"/>
    <x v="22"/>
    <x v="9"/>
    <x v="0"/>
    <s v="4911"/>
    <s v="221112"/>
    <s v="SO2"/>
    <n v="10000"/>
    <n v="3519.08908763"/>
    <n v="3468.46416903"/>
    <n v="3395.7497350899998"/>
    <n v="1066.66195649"/>
    <m/>
    <m/>
    <m/>
    <m/>
    <m/>
    <m/>
  </r>
  <r>
    <s v="241011100"/>
    <s v="MALTEUROP NORTH AMERICA"/>
    <s v="3830 W Grant St"/>
    <x v="22"/>
    <x v="9"/>
    <x v="0"/>
    <s v="2083"/>
    <s v="311213"/>
    <s v="SO2"/>
    <n v="10000"/>
    <n v="99.000055779999997"/>
    <n v="84.121282535000006"/>
    <n v="113.99005207"/>
    <n v="128.86656238"/>
    <n v="106.21393193"/>
    <n v="103.779142525"/>
    <n v="57.581641789999999"/>
    <n v="53.646194285"/>
    <n v="57.946513510000003"/>
    <n v="26.781484044999999"/>
  </r>
  <r>
    <s v="241027050"/>
    <s v="MILWAUKEE REGIONAL MEDICAL CENTER THERMAL SERVICES INC"/>
    <s v="9250 W Watertown Plank Rd"/>
    <x v="22"/>
    <x v="9"/>
    <x v="0"/>
    <s v="4961"/>
    <s v="221330"/>
    <s v="SO2"/>
    <n v="10000"/>
    <n v="515.93609679999997"/>
    <n v="544.57201062000001"/>
    <n v="514.62594438999997"/>
    <n v="591.52428229999998"/>
    <n v="147.96668"/>
    <m/>
    <m/>
    <m/>
    <m/>
    <m/>
  </r>
  <r>
    <s v="241029250"/>
    <s v="MMSD-JONES ISLAND WATER RECLAMATION FACILITY"/>
    <s v="700 E Jones St"/>
    <x v="22"/>
    <x v="9"/>
    <x v="0"/>
    <s v="4952"/>
    <s v="221320"/>
    <s v="SO2"/>
    <n v="10000"/>
    <m/>
    <m/>
    <m/>
    <m/>
    <m/>
    <n v="5.7720162650000004"/>
    <m/>
    <m/>
    <m/>
    <n v="9.1817527400000003"/>
  </r>
  <r>
    <s v="241029800"/>
    <s v="MID CITY FOUNDRY CO"/>
    <s v="1521 W Bruce St"/>
    <x v="22"/>
    <x v="9"/>
    <x v="0"/>
    <s v="3321"/>
    <s v="331511"/>
    <s v="SO2"/>
    <n v="10000"/>
    <n v="5.7817963800000003"/>
    <m/>
    <m/>
    <m/>
    <m/>
    <m/>
    <m/>
    <m/>
    <m/>
    <m/>
  </r>
  <r>
    <s v="241168620"/>
    <s v="WMWI - METRO RECYCLING &amp; DISPOSAL"/>
    <s v="10712 S 124th St"/>
    <x v="23"/>
    <x v="9"/>
    <x v="0"/>
    <s v="4953"/>
    <s v="562212"/>
    <s v="SO2"/>
    <n v="10000"/>
    <n v="10.883867945"/>
    <n v="10.283254790000001"/>
    <n v="9.3282246900000008"/>
    <n v="9.8371812750000007"/>
    <n v="9.8381040649999996"/>
    <n v="20.057938910000001"/>
    <n v="5.2510980800000002"/>
    <n v="6.8335467650000004"/>
    <n v="6.46908554"/>
    <n v="25.274551859999999"/>
  </r>
  <r>
    <s v="241355400"/>
    <s v="PAYNE AND DOLAN INC - CONTROL 3"/>
    <s v="5831 W Rawson Ave"/>
    <x v="23"/>
    <x v="9"/>
    <x v="0"/>
    <s v="2951"/>
    <s v="324121"/>
    <s v="SO2"/>
    <n v="10000"/>
    <n v="5.9408544000000001"/>
    <n v="7.8346637699999997"/>
    <m/>
    <m/>
    <m/>
    <m/>
    <m/>
    <m/>
    <m/>
    <m/>
  </r>
  <r>
    <s v="241372120"/>
    <s v="BADGER ALLOYS"/>
    <s v="5120 W State St"/>
    <x v="22"/>
    <x v="9"/>
    <x v="0"/>
    <s v="3325"/>
    <s v="331511"/>
    <s v="SO2"/>
    <n v="10000"/>
    <m/>
    <m/>
    <m/>
    <m/>
    <m/>
    <m/>
    <n v="5.2567602750000004"/>
    <n v="5.4997923999999996"/>
    <m/>
    <m/>
  </r>
  <r>
    <s v="246004000"/>
    <s v="WE ENERGIES PORT WASHINGTON GENERATING STATION"/>
    <s v="146 S Wisconsin St"/>
    <x v="24"/>
    <x v="10"/>
    <x v="0"/>
    <s v="4911"/>
    <s v="221112"/>
    <s v="SO2"/>
    <n v="10000"/>
    <n v="10.68732906"/>
    <n v="7.2967242050000003"/>
    <n v="6.3856062849999997"/>
    <n v="9.9038644399999995"/>
    <n v="12.176457935"/>
    <n v="11.277586865"/>
    <n v="12.289359194999999"/>
    <n v="16.185298414999998"/>
    <n v="17.321604130000001"/>
    <n v="14.85255826"/>
  </r>
  <r>
    <s v="246044700"/>
    <s v="CHARTER STEEL - SAUKVILLE"/>
    <s v="1658 Cold Springs Rd"/>
    <x v="25"/>
    <x v="10"/>
    <x v="0"/>
    <s v="3312"/>
    <s v="331110"/>
    <s v="SO2"/>
    <n v="10000"/>
    <n v="19.87484074"/>
    <n v="18.87589264"/>
    <n v="18.953105440000002"/>
    <n v="18.18520732"/>
    <n v="16.946425290000001"/>
    <n v="17.859430124999999"/>
    <n v="18.916765675000001"/>
    <n v="15.19468513"/>
    <n v="16.260219559999999"/>
    <n v="19.046845529999999"/>
  </r>
  <r>
    <s v="252005380"/>
    <s v="NESTLES CONFECTIONS &amp; SNACKS"/>
    <s v="637 S Pine St"/>
    <x v="26"/>
    <x v="11"/>
    <x v="0"/>
    <s v="2066"/>
    <s v="311351"/>
    <s v="SO2"/>
    <n v="10000"/>
    <n v="8.2814999999999994"/>
    <m/>
    <m/>
    <m/>
    <m/>
    <m/>
    <m/>
    <m/>
    <m/>
    <m/>
  </r>
  <r>
    <s v="252005930"/>
    <s v="ARDAGH GLASS INC"/>
    <s v="815 McHenry St"/>
    <x v="26"/>
    <x v="11"/>
    <x v="0"/>
    <s v="3221"/>
    <s v="327213"/>
    <s v="SO2"/>
    <n v="10000"/>
    <n v="168.07881531999999"/>
    <n v="160.56510908499999"/>
    <n v="171.295694"/>
    <n v="184.25336200000001"/>
    <n v="167.011931"/>
    <n v="178.09456599999999"/>
    <n v="178.98708381"/>
    <n v="175.61259824000001"/>
    <n v="171.57107260500001"/>
    <n v="159.28550203"/>
  </r>
  <r>
    <s v="265006830"/>
    <s v="USG INTERIORS LLC"/>
    <s v="208 Adeline St"/>
    <x v="27"/>
    <x v="12"/>
    <x v="0"/>
    <s v="3296"/>
    <s v="327993"/>
    <s v="SO2"/>
    <n v="10000"/>
    <n v="436.1894805"/>
    <n v="393.94031217000003"/>
    <n v="419.93353710000002"/>
    <n v="394.00606859999999"/>
    <n v="358.69667415499998"/>
    <n v="380.53423543000002"/>
    <n v="394.79316841500003"/>
    <n v="328.51019385000001"/>
    <n v="230.08003049999999"/>
    <n v="269.54342400000002"/>
  </r>
  <r>
    <s v="265128270"/>
    <s v="MALLARD RIDGE LANDFILL LLC"/>
    <s v="W8470 State Road 11"/>
    <x v="28"/>
    <x v="12"/>
    <x v="0"/>
    <s v="4953"/>
    <s v="562212"/>
    <s v="SO2"/>
    <n v="10000"/>
    <n v="12.4184824"/>
    <n v="16.594514650000001"/>
    <n v="16.295120055000002"/>
    <n v="18.63969706"/>
    <n v="17.474217580000001"/>
    <n v="46.93211677"/>
    <n v="25.295870045000001"/>
    <n v="62.441536614999997"/>
    <n v="47.315287220000002"/>
    <n v="46.443089725"/>
  </r>
  <r>
    <s v="267006190"/>
    <s v="WISCONSIN ELECTRIC POWER COMPANY D/B/A WE ENERGIES-GERMANTOWN STATION"/>
    <s v="N96W19298 County Line Rd"/>
    <x v="29"/>
    <x v="13"/>
    <x v="0"/>
    <s v="4911"/>
    <s v="221112"/>
    <s v="SO2"/>
    <n v="10000"/>
    <m/>
    <m/>
    <m/>
    <m/>
    <m/>
    <m/>
    <n v="5.4"/>
    <m/>
    <m/>
    <n v="6.7000019200000001"/>
  </r>
  <r>
    <s v="267058660"/>
    <s v="WMWI OMEGA HILLS LANDFILL"/>
    <s v="N96W13610 County Line Road"/>
    <x v="29"/>
    <x v="13"/>
    <x v="0"/>
    <m/>
    <s v="562212"/>
    <s v="SO2"/>
    <n v="10000"/>
    <n v="47.319688544999998"/>
    <n v="33.619679425000001"/>
    <n v="30.497863049999999"/>
    <n v="23.544897665000001"/>
    <n v="47.332230420000002"/>
    <n v="71.500352265000004"/>
    <n v="64.528171150000006"/>
    <n v="77.933899644999997"/>
    <n v="45.487135084999998"/>
    <n v="39.900572609999998"/>
  </r>
  <r>
    <s v="268013790"/>
    <s v="GKN SINTER METALS"/>
    <s v="N122 W18700 Mequon Road"/>
    <x v="29"/>
    <x v="13"/>
    <x v="0"/>
    <s v="3499"/>
    <s v="332117"/>
    <s v="SO2"/>
    <n v="10000"/>
    <n v="22.017600000000002"/>
    <n v="25.427299189999999"/>
    <m/>
    <n v="24.8135294"/>
    <n v="24.776207899999999"/>
    <n v="18.6855476"/>
    <n v="18.7120271"/>
    <n v="18.705063200000001"/>
    <n v="16.253270000000001"/>
    <n v="12.952019999999999"/>
  </r>
  <r>
    <s v="268168560"/>
    <s v="WOLF INDUSTRIES INC - GENESSE PLANT"/>
    <s v="Us Highway 18 And County Road Cc"/>
    <x v="30"/>
    <x v="14"/>
    <x v="0"/>
    <s v="2951"/>
    <s v="324121"/>
    <s v="SO2"/>
    <n v="10000"/>
    <n v="8.1551399999999994"/>
    <n v="8.5084523999999995"/>
    <m/>
    <m/>
    <m/>
    <m/>
    <m/>
    <m/>
    <m/>
    <m/>
  </r>
  <r>
    <s v="268244130"/>
    <s v="EMERALD PARK LANDFILL LLC"/>
    <s v="W124 S10629 S. 124th St."/>
    <x v="31"/>
    <x v="14"/>
    <x v="0"/>
    <s v="4953"/>
    <s v="562212"/>
    <s v="SO2"/>
    <n v="10000"/>
    <n v="12.35964648"/>
    <m/>
    <m/>
    <m/>
    <m/>
    <m/>
    <m/>
    <m/>
    <n v="5.1041455149999999"/>
    <n v="21.551293515000001"/>
  </r>
  <r>
    <s v="305005800"/>
    <s v="WTE DAIRYLAND"/>
    <s v="2647 Mercier Rd"/>
    <x v="32"/>
    <x v="15"/>
    <x v="0"/>
    <s v="0241"/>
    <s v="112120"/>
    <s v="SO2"/>
    <n v="10000"/>
    <m/>
    <m/>
    <m/>
    <m/>
    <m/>
    <m/>
    <m/>
    <n v="6.8903850599999998"/>
    <n v="6.160685"/>
    <n v="6.058535"/>
  </r>
  <r>
    <s v="399015100"/>
    <s v="AMERICAN ASPHALT #82"/>
    <s v="920 10th Ave N"/>
    <x v="33"/>
    <x v="16"/>
    <x v="1"/>
    <s v="2951"/>
    <s v="324121"/>
    <s v="SO2"/>
    <n v="10000"/>
    <m/>
    <m/>
    <m/>
    <m/>
    <m/>
    <n v="9.0514514500000001"/>
    <n v="7.1010097449999998"/>
    <n v="5.6157941149999999"/>
    <m/>
    <n v="5.6907734200000002"/>
  </r>
  <r>
    <s v="399025220"/>
    <s v="JOHNSON CRUSHING INC"/>
    <s v="PO Box 214"/>
    <x v="34"/>
    <x v="17"/>
    <x v="1"/>
    <s v="1442"/>
    <s v="212321"/>
    <s v="SO2"/>
    <n v="10000"/>
    <n v="12.25"/>
    <n v="10.5"/>
    <n v="12.25"/>
    <m/>
    <m/>
    <m/>
    <m/>
    <m/>
    <m/>
    <m/>
  </r>
  <r>
    <s v="399030500"/>
    <s v="MONARCH PAVING #75"/>
    <s v="920 10th Ave N"/>
    <x v="33"/>
    <x v="16"/>
    <x v="1"/>
    <s v="2951"/>
    <s v="324121"/>
    <s v="SO2"/>
    <n v="10000"/>
    <n v="5.9338268249999997"/>
    <n v="7.8129346450000003"/>
    <n v="7.5001902500000002"/>
    <n v="6.7349538149999999"/>
    <n v="5.6100736150000001"/>
    <n v="6.9472239399999998"/>
    <n v="5.2255379949999998"/>
    <n v="7.458068935"/>
    <m/>
    <m/>
  </r>
  <r>
    <s v="399048980"/>
    <s v="TRI-COUNTY PAVING"/>
    <s v="7579 S MEIXNER RD"/>
    <x v="35"/>
    <x v="1"/>
    <x v="1"/>
    <s v="2951"/>
    <s v="324121"/>
    <s v="SO2"/>
    <n v="10000"/>
    <m/>
    <m/>
    <m/>
    <m/>
    <n v="9.2166855049999992"/>
    <n v="7.0760701499999996"/>
    <n v="7.1905422550000004"/>
    <m/>
    <m/>
    <m/>
  </r>
  <r>
    <s v="399063170"/>
    <s v="NORTHEAST ASPHALT INC - CONTROL 37"/>
    <s v="N3W23650 BADINGER RD"/>
    <x v="36"/>
    <x v="14"/>
    <x v="1"/>
    <s v="2951"/>
    <s v="324121"/>
    <s v="SO2"/>
    <n v="10000"/>
    <n v="5.7741088850000004"/>
    <m/>
    <m/>
    <n v="7.8253877000000003"/>
    <m/>
    <m/>
    <n v="5.2997956500000001"/>
    <m/>
    <m/>
    <n v="7.4383100000000004"/>
  </r>
  <r>
    <s v="399110690"/>
    <s v="MONARCH PAVING #28"/>
    <s v="920 10th Ave N"/>
    <x v="33"/>
    <x v="16"/>
    <x v="1"/>
    <s v="2951"/>
    <s v="324121"/>
    <s v="SO2"/>
    <n v="10000"/>
    <m/>
    <m/>
    <m/>
    <m/>
    <m/>
    <m/>
    <n v="5.2147405649999996"/>
    <m/>
    <m/>
    <n v="5.7898827500000003"/>
  </r>
  <r>
    <s v="399111900"/>
    <s v="TRI-COUNTY PAVING INC - SN 37465"/>
    <s v="7579 S Meixner Rd"/>
    <x v="35"/>
    <x v="1"/>
    <x v="1"/>
    <s v="1442"/>
    <s v="212321"/>
    <s v="SO2"/>
    <n v="10000"/>
    <m/>
    <m/>
    <m/>
    <m/>
    <m/>
    <m/>
    <m/>
    <n v="13.014225"/>
    <n v="10.57329"/>
    <n v="12.978244999999999"/>
  </r>
  <r>
    <s v="399124550"/>
    <s v="AMERICAN ASPHALT PLANT #43"/>
    <s v="920 10th Ave N"/>
    <x v="33"/>
    <x v="16"/>
    <x v="1"/>
    <m/>
    <s v="237310"/>
    <s v="SO2"/>
    <n v="10000"/>
    <m/>
    <m/>
    <m/>
    <m/>
    <m/>
    <m/>
    <m/>
    <m/>
    <m/>
    <n v="7.4722543049999999"/>
  </r>
  <r>
    <s v="405031990"/>
    <s v="WI PUBLIC SERVICE CORP - JP PULLIAM PLANT"/>
    <s v="1501 Bylsby Ave"/>
    <x v="37"/>
    <x v="15"/>
    <x v="0"/>
    <s v="4911"/>
    <s v="221112"/>
    <s v="SO2"/>
    <n v="10000"/>
    <n v="1845.5566156"/>
    <n v="2502.7877253000001"/>
    <n v="2476.201242355"/>
    <n v="959.00137594"/>
    <n v="747.50138667500005"/>
    <n v="1062.8017271250001"/>
    <n v="1077.9020870300001"/>
    <m/>
    <m/>
    <m/>
  </r>
  <r>
    <s v="405032100"/>
    <s v="GREEN BAY PACKAGING INC - GB MILL DIV"/>
    <s v="1601 N Quincy St"/>
    <x v="37"/>
    <x v="15"/>
    <x v="0"/>
    <s v="2631"/>
    <s v="322130"/>
    <s v="SO2"/>
    <n v="10000"/>
    <n v="382.66989999999998"/>
    <n v="370.71785499999999"/>
    <n v="445.20434499999999"/>
    <n v="282.604985"/>
    <n v="189.67901000000001"/>
    <n v="350.03949999999998"/>
    <n v="348.16800000000001"/>
    <n v="284.04876000000002"/>
    <m/>
    <m/>
  </r>
  <r>
    <s v="405032210"/>
    <s v="PROCTER &amp; GAMBLE PAPER PRODUCTS CO"/>
    <s v="501 Eastman Ave"/>
    <x v="37"/>
    <x v="15"/>
    <x v="0"/>
    <s v="2676"/>
    <s v="322291"/>
    <s v="SO2"/>
    <n v="10000"/>
    <m/>
    <m/>
    <n v="107.091925445"/>
    <n v="564.74391842499995"/>
    <m/>
    <m/>
    <m/>
    <m/>
    <m/>
    <m/>
  </r>
  <r>
    <s v="405032650"/>
    <s v="AHLSTROM-MUNKSJO NA SPECIALTY SOLUTIONS LLC"/>
    <s v="200 Main Ave"/>
    <x v="38"/>
    <x v="15"/>
    <x v="0"/>
    <s v="2621"/>
    <s v="322121"/>
    <s v="SO2"/>
    <n v="10000"/>
    <n v="707.55949999999996"/>
    <n v="732.95995000000005"/>
    <n v="794.85573999999997"/>
    <n v="793.64472999999998"/>
    <n v="230.85204999999999"/>
    <n v="69.231409999999997"/>
    <n v="35.053514999999997"/>
    <n v="34.469428000000001"/>
    <n v="15.279968"/>
    <n v="31.047644999999999"/>
  </r>
  <r>
    <s v="405032870"/>
    <s v="GEORGIA PACIFIC BROADWAY LLC"/>
    <s v="1919 S Broadway"/>
    <x v="37"/>
    <x v="15"/>
    <x v="0"/>
    <s v="2621"/>
    <s v="322121"/>
    <s v="SO2"/>
    <n v="10000"/>
    <n v="12754.12151922"/>
    <n v="12636.240507425"/>
    <n v="10893.93281006"/>
    <n v="7716.1987721599999"/>
    <n v="1286.0115469"/>
    <n v="749.51202548000003"/>
    <n v="768.62470659999997"/>
    <n v="764.77467720000004"/>
    <n v="614.46730726500004"/>
    <m/>
  </r>
  <r>
    <s v="405033970"/>
    <s v="GRAYMONT WESTERN LIME INC"/>
    <s v="101 James St"/>
    <x v="37"/>
    <x v="15"/>
    <x v="0"/>
    <s v="3274"/>
    <s v="327410"/>
    <s v="SO2"/>
    <n v="10000"/>
    <n v="14.63104238"/>
    <n v="13.003151000000001"/>
    <n v="12.220262"/>
    <n v="6.5936310000000002"/>
    <n v="5.103560785"/>
    <m/>
    <m/>
    <n v="6.084111665"/>
    <m/>
    <n v="6.8734599850000002"/>
  </r>
  <r>
    <s v="405038480"/>
    <s v="DE PERE FOUNDRY INC"/>
    <s v="805 S 6th St # 815"/>
    <x v="38"/>
    <x v="15"/>
    <x v="0"/>
    <s v="3321"/>
    <s v="331511"/>
    <s v="SO2"/>
    <n v="10000"/>
    <n v="5.3506546549999996"/>
    <m/>
    <m/>
    <m/>
    <m/>
    <m/>
    <m/>
    <m/>
    <m/>
    <m/>
  </r>
  <r>
    <s v="405135830"/>
    <s v="SUSTANA FIBER LLC"/>
    <s v="1751 W Matthew Dr"/>
    <x v="38"/>
    <x v="15"/>
    <x v="0"/>
    <s v="2611"/>
    <s v="322110"/>
    <s v="SO2"/>
    <n v="10000"/>
    <m/>
    <m/>
    <n v="17.660992499999999"/>
    <n v="6.9017749999999998"/>
    <n v="5.9709916500000002"/>
    <m/>
    <n v="6.8996930000000001"/>
    <n v="22.9308859"/>
    <n v="5.6441235499999998"/>
    <m/>
  </r>
  <r>
    <s v="408000340"/>
    <s v="HOLSUM IRISH DAIRY LLC"/>
    <s v="N5701 Irish Rd"/>
    <x v="39"/>
    <x v="18"/>
    <x v="0"/>
    <s v="0241"/>
    <s v="112120"/>
    <s v="SO2"/>
    <n v="10000"/>
    <m/>
    <m/>
    <m/>
    <m/>
    <m/>
    <m/>
    <m/>
    <m/>
    <n v="6.3203654399999998"/>
    <m/>
  </r>
  <r>
    <s v="408014530"/>
    <s v="HOLSUM DAIRY - ELM"/>
    <s v="N6206 Elm Rd"/>
    <x v="39"/>
    <x v="18"/>
    <x v="0"/>
    <s v="4925"/>
    <s v="112120"/>
    <s v="SO2"/>
    <n v="10000"/>
    <m/>
    <m/>
    <m/>
    <m/>
    <m/>
    <m/>
    <m/>
    <m/>
    <n v="10.500795800000001"/>
    <n v="27.881253300000001"/>
  </r>
  <r>
    <s v="408016070"/>
    <s v="GREEN MEADOWS RNG LLC - GREEN MEADOWS OPERATIONS LLC"/>
    <s v="W3109 Schneider Road"/>
    <x v="40"/>
    <x v="18"/>
    <x v="0"/>
    <s v="4931"/>
    <s v="221118"/>
    <s v="SO2"/>
    <n v="10000"/>
    <n v="7.2669082500000002"/>
    <n v="7.2211544999999999"/>
    <n v="7.7455806750000002"/>
    <n v="8.3659353749999994"/>
    <n v="8.4321735750000002"/>
    <n v="8.2928947500000003"/>
    <n v="8.1998547750000004"/>
    <n v="8.4101345999999992"/>
    <n v="8.4643064999999993"/>
    <n v="8.1191767499999994"/>
  </r>
  <r>
    <s v="408023770"/>
    <s v="U S GAIN RNG FACILITY DALLMANN"/>
    <s v="N6038 E River RD"/>
    <x v="41"/>
    <x v="18"/>
    <x v="0"/>
    <m/>
    <s v="325199"/>
    <s v="SO2"/>
    <n v="10000"/>
    <m/>
    <m/>
    <m/>
    <m/>
    <m/>
    <m/>
    <m/>
    <n v="7.1813500000000001"/>
    <n v="26.515250000000002"/>
    <n v="14.04035"/>
  </r>
  <r>
    <s v="408042580"/>
    <s v="HICKORY MEADOWS LANDFILL LLC"/>
    <s v="W3105 Schneider Rd"/>
    <x v="39"/>
    <x v="18"/>
    <x v="0"/>
    <s v="4953"/>
    <s v="562212"/>
    <s v="SO2"/>
    <n v="10000"/>
    <m/>
    <m/>
    <m/>
    <m/>
    <n v="5.6813319699999996"/>
    <n v="8.5369949300000005"/>
    <m/>
    <m/>
    <m/>
    <m/>
  </r>
  <r>
    <s v="408045660"/>
    <s v="BRIESS INDUSTRIES"/>
    <s v="37 S Columbia St"/>
    <x v="40"/>
    <x v="18"/>
    <x v="0"/>
    <s v="2083"/>
    <s v="311213"/>
    <s v="SO2"/>
    <n v="10000"/>
    <m/>
    <m/>
    <m/>
    <n v="16.12088"/>
    <m/>
    <m/>
    <m/>
    <m/>
    <m/>
    <m/>
  </r>
  <r>
    <s v="415044520"/>
    <s v="DOOR COUNTY ENVIRONMENTAL ENERGY LLC"/>
    <s v="7900 Old Elm Rd"/>
    <x v="42"/>
    <x v="19"/>
    <x v="0"/>
    <s v="4925"/>
    <s v="325199"/>
    <s v="SO2"/>
    <n v="10000"/>
    <m/>
    <m/>
    <m/>
    <m/>
    <m/>
    <m/>
    <m/>
    <n v="9.7320499999999992"/>
    <n v="44.179499999999997"/>
    <n v="10.987399999999999"/>
  </r>
  <r>
    <s v="420001230"/>
    <s v="U S GAIN RNG FACILITY CLOVER HILL"/>
    <s v="W4306 Cloverland Dr"/>
    <x v="43"/>
    <x v="20"/>
    <x v="0"/>
    <s v="4925"/>
    <s v="221210"/>
    <s v="SO2"/>
    <n v="10000"/>
    <m/>
    <m/>
    <m/>
    <m/>
    <m/>
    <m/>
    <m/>
    <m/>
    <n v="10.26295"/>
    <m/>
  </r>
  <r>
    <s v="420004860"/>
    <s v="FOND DU LAC REGIONAL WASTEWATER TREATMENT FACILITY"/>
    <s v="700 Doty St"/>
    <x v="44"/>
    <x v="20"/>
    <x v="0"/>
    <s v="4952"/>
    <s v="221320"/>
    <s v="SO2"/>
    <n v="10000"/>
    <m/>
    <m/>
    <n v="6.0096976199999999"/>
    <n v="6.3525935000000002"/>
    <n v="5.8913289999999998"/>
    <n v="7.2582690000000003"/>
    <n v="7.3286699999999998"/>
    <n v="7.7566930000000003"/>
    <n v="7.9301950000000003"/>
    <n v="5.7532960050000002"/>
  </r>
  <r>
    <s v="420040720"/>
    <s v="MERCURY MARINE FOND DU LAC COMPLEX"/>
    <s v="W6250 W Pioneer Rd"/>
    <x v="44"/>
    <x v="20"/>
    <x v="0"/>
    <s v="3519"/>
    <s v="333618"/>
    <s v="SO2"/>
    <n v="10000"/>
    <n v="13.323656894999999"/>
    <n v="17.093282160000001"/>
    <n v="13.515337795000001"/>
    <n v="15.45277383"/>
    <n v="13.937745724999999"/>
    <n v="14.932027325"/>
    <n v="13.693727125000001"/>
    <n v="10.71600239"/>
    <n v="10.702165620000001"/>
    <n v="14.435792510000001"/>
  </r>
  <r>
    <s v="420042480"/>
    <s v="GRAYMONT WESTERN LIME - EDEN"/>
    <s v="N4520 County Road V"/>
    <x v="45"/>
    <x v="20"/>
    <x v="0"/>
    <s v="3274"/>
    <s v="327410"/>
    <s v="SO2"/>
    <n v="10000"/>
    <n v="72.501810669999998"/>
    <n v="70.36728085"/>
    <n v="72.120969000000002"/>
    <n v="67.349787000000006"/>
    <n v="61.226369980000001"/>
    <n v="63.561463789999998"/>
    <n v="66.837857784999997"/>
    <n v="86.321890455000002"/>
    <n v="62.822612614999997"/>
    <n v="78.665401544999995"/>
  </r>
  <r>
    <s v="420102540"/>
    <s v="COMBINATION DOOR CO"/>
    <s v="1000 Morris St"/>
    <x v="44"/>
    <x v="20"/>
    <x v="0"/>
    <s v="2431"/>
    <s v="321918"/>
    <s v="SO2"/>
    <n v="10000"/>
    <m/>
    <m/>
    <m/>
    <m/>
    <m/>
    <m/>
    <m/>
    <m/>
    <n v="6.6269999999999998"/>
    <m/>
  </r>
  <r>
    <s v="420145660"/>
    <s v="ROSENDALE RENEWABLE ENERGY LLC"/>
    <s v="N8997 County Highway M"/>
    <x v="46"/>
    <x v="20"/>
    <x v="0"/>
    <s v="4931"/>
    <s v="221117"/>
    <s v="SO2"/>
    <n v="10000"/>
    <m/>
    <m/>
    <m/>
    <m/>
    <m/>
    <m/>
    <m/>
    <m/>
    <n v="50.768124999999998"/>
    <n v="100.297915"/>
  </r>
  <r>
    <s v="424005010"/>
    <s v="WMWI - VALLEY TRAIL RECYCLING &amp; DISPOSAL"/>
    <s v="N9101 Willard Rd"/>
    <x v="47"/>
    <x v="21"/>
    <x v="0"/>
    <s v="4953"/>
    <s v="562212"/>
    <s v="SO2"/>
    <n v="10000"/>
    <n v="9.8060495349999997"/>
    <m/>
    <m/>
    <n v="7.7915569150000001"/>
    <n v="6.2839133550000001"/>
    <m/>
    <m/>
    <m/>
    <m/>
    <m/>
  </r>
  <r>
    <s v="431001340"/>
    <s v="PAGELS PONDEROSA DAIRY"/>
    <s v="N4893 County Road C"/>
    <x v="48"/>
    <x v="22"/>
    <x v="0"/>
    <m/>
    <s v="112120"/>
    <s v="SO2"/>
    <n v="10000"/>
    <m/>
    <m/>
    <m/>
    <m/>
    <m/>
    <m/>
    <n v="35.788804355000003"/>
    <n v="20.039169470000001"/>
    <m/>
    <m/>
  </r>
  <r>
    <s v="431013660"/>
    <s v="DEER RUN DAIRY LLC"/>
    <s v="N1225 Sleepy Hollow Rd"/>
    <x v="48"/>
    <x v="22"/>
    <x v="0"/>
    <s v="0241"/>
    <s v="112120"/>
    <s v="SO2"/>
    <n v="10000"/>
    <m/>
    <m/>
    <m/>
    <m/>
    <m/>
    <m/>
    <m/>
    <m/>
    <n v="16.851500000000001"/>
    <m/>
  </r>
  <r>
    <s v="431014210"/>
    <s v="WTE-WAKKER LLC"/>
    <s v="N2348 Highway 42"/>
    <x v="48"/>
    <x v="22"/>
    <x v="0"/>
    <s v="0241"/>
    <s v="112120"/>
    <s v="SO2"/>
    <n v="10000"/>
    <m/>
    <m/>
    <m/>
    <m/>
    <m/>
    <m/>
    <m/>
    <m/>
    <n v="5.3540193"/>
    <m/>
  </r>
  <r>
    <s v="431016740"/>
    <s v="CALUMET RENEWABLE ENERGY LLC - PAGELS PONDEROSA FACILITY"/>
    <s v="N4893 County Road C"/>
    <x v="48"/>
    <x v="22"/>
    <x v="0"/>
    <m/>
    <s v="221210"/>
    <s v="SO2"/>
    <n v="10000"/>
    <m/>
    <m/>
    <m/>
    <m/>
    <m/>
    <m/>
    <m/>
    <n v="38.338765000000002"/>
    <n v="72.630120000000005"/>
    <n v="54.343744999999998"/>
  </r>
  <r>
    <s v="431016850"/>
    <s v="CALUMET RENEWABLE ENERGY - DAIRY DREAMS FACILITY"/>
    <s v="E3576 Cardinal Rd"/>
    <x v="49"/>
    <x v="22"/>
    <x v="0"/>
    <m/>
    <s v="221210"/>
    <s v="SO2"/>
    <n v="10000"/>
    <m/>
    <m/>
    <m/>
    <m/>
    <m/>
    <m/>
    <m/>
    <n v="30.666164999999999"/>
    <n v="39.170169999999999"/>
    <n v="26.157554999999999"/>
  </r>
  <r>
    <s v="431017180"/>
    <s v="KEWAUNEE RENEWABLE ENERGY LLC"/>
    <s v="E2669 County Rd S"/>
    <x v="49"/>
    <x v="22"/>
    <x v="0"/>
    <s v="4925"/>
    <s v="221210"/>
    <s v="SO2"/>
    <n v="10000"/>
    <m/>
    <m/>
    <m/>
    <m/>
    <m/>
    <m/>
    <m/>
    <m/>
    <n v="34.980589999999999"/>
    <n v="74.215175000000002"/>
  </r>
  <r>
    <s v="431023670"/>
    <s v="AGROPUR INC"/>
    <s v="N2915 County Road Ab"/>
    <x v="50"/>
    <x v="22"/>
    <x v="0"/>
    <s v="2022"/>
    <s v="311511"/>
    <s v="SO2"/>
    <n v="10000"/>
    <m/>
    <m/>
    <m/>
    <m/>
    <m/>
    <n v="5.5779493550000003"/>
    <n v="5.69436813"/>
    <n v="5.6329823699999997"/>
    <m/>
    <m/>
  </r>
  <r>
    <s v="436020530"/>
    <s v="WMWI RIDGEVIEW RECYCLING AND DISPOSAL FACILITY"/>
    <s v="6207 Hempton Lake Rd"/>
    <x v="51"/>
    <x v="23"/>
    <x v="0"/>
    <s v="4953"/>
    <s v="562212"/>
    <s v="SO2"/>
    <n v="10000"/>
    <n v="132.9176904"/>
    <n v="67.256146119999997"/>
    <n v="55.228018179999999"/>
    <n v="119.4950846"/>
    <n v="88.859229549999995"/>
    <n v="41.958191839999998"/>
    <n v="47.055318929999999"/>
    <n v="14.493319075"/>
    <n v="17.291863655"/>
    <n v="34.974739184999997"/>
  </r>
  <r>
    <s v="436022950"/>
    <s v="ECK INDUSTRIES INC"/>
    <s v="1602 N 8th St"/>
    <x v="52"/>
    <x v="23"/>
    <x v="0"/>
    <s v="3365"/>
    <s v="331523"/>
    <s v="SO2"/>
    <n v="10000"/>
    <n v="6.9951210799999997"/>
    <n v="6.8420021750000002"/>
    <n v="6.6139074899999999"/>
    <n v="5.9755786750000004"/>
    <n v="5.7923993300000003"/>
    <n v="5.5120938700000002"/>
    <n v="6.4733056800000002"/>
    <n v="5.4446312250000002"/>
    <n v="5.33100197"/>
    <m/>
  </r>
  <r>
    <s v="436034390"/>
    <s v="CARMEUSE LIME AND STONE - ROCKWELL OPERATION"/>
    <s v="4110 Rockwood Rd"/>
    <x v="52"/>
    <x v="23"/>
    <x v="0"/>
    <s v="3274"/>
    <s v="327410"/>
    <s v="SO2"/>
    <n v="10000"/>
    <n v="999.36655499999995"/>
    <n v="1013.099847"/>
    <n v="1087.399848"/>
    <n v="729.57333300000005"/>
    <n v="709.961544"/>
    <n v="856.00837799999999"/>
    <n v="969.58373389999997"/>
    <n v="495.39547899500002"/>
    <n v="339.02756991000001"/>
    <n v="394.67323986000002"/>
  </r>
  <r>
    <s v="436034720"/>
    <s v="BRIESS INDUSTRIES INC"/>
    <s v="605 Washington St"/>
    <x v="52"/>
    <x v="23"/>
    <x v="0"/>
    <s v="2083"/>
    <s v="311211"/>
    <s v="SO2"/>
    <n v="10000"/>
    <m/>
    <m/>
    <m/>
    <n v="13.4982656"/>
    <n v="14.250249999999999"/>
    <n v="15.33475"/>
    <m/>
    <m/>
    <m/>
    <m/>
  </r>
  <r>
    <s v="436035930"/>
    <s v="MANITOWOC PUBLIC UTILITIES"/>
    <s v="701 Columbus St"/>
    <x v="52"/>
    <x v="23"/>
    <x v="0"/>
    <s v="4911"/>
    <s v="221112"/>
    <s v="SO2"/>
    <n v="10000"/>
    <n v="207.65650951000001"/>
    <n v="173.61549797999999"/>
    <n v="275.61366111000001"/>
    <n v="244.80491311500001"/>
    <n v="262.51525839999999"/>
    <n v="320.42330841"/>
    <n v="273.82229869999998"/>
    <n v="246.42543520000001"/>
    <n v="239.73756705"/>
    <n v="360.43576000000002"/>
  </r>
  <r>
    <s v="436036700"/>
    <s v="KERRY INC"/>
    <s v="1226 S Water St"/>
    <x v="52"/>
    <x v="23"/>
    <x v="0"/>
    <s v="2087"/>
    <s v="311999"/>
    <s v="SO2"/>
    <n v="10000"/>
    <n v="8.7166336300000005"/>
    <m/>
    <n v="5.6045362150000004"/>
    <n v="6.9533037200000001"/>
    <n v="6.2497980000000002"/>
    <n v="6.7874027400000001"/>
    <n v="11.211933869999999"/>
    <n v="13.565500184999999"/>
    <n v="9.8961602899999992"/>
    <n v="9.3291047349999996"/>
  </r>
  <r>
    <s v="436123050"/>
    <s v="GKN SINTER METALS-MANITOWOC"/>
    <s v="5710 Vits Dr"/>
    <x v="52"/>
    <x v="23"/>
    <x v="0"/>
    <s v="3449"/>
    <s v="332117"/>
    <s v="SO2"/>
    <n v="10000"/>
    <m/>
    <m/>
    <m/>
    <n v="13.602748500000001"/>
    <n v="14.2483757"/>
    <n v="13.5252838"/>
    <n v="13.864582800000001"/>
    <n v="12.3954223"/>
    <m/>
    <m/>
  </r>
  <r>
    <s v="436136800"/>
    <s v="CALUMET RENEWABLE ENERGY LLC – GROTEGUT/MAPLE LEAF FACILITY"/>
    <s v="8900 Newton Road"/>
    <x v="53"/>
    <x v="23"/>
    <x v="0"/>
    <m/>
    <s v="221210"/>
    <s v="SO2"/>
    <n v="10000"/>
    <m/>
    <m/>
    <m/>
    <m/>
    <m/>
    <m/>
    <m/>
    <n v="60.667405000000002"/>
    <n v="134.046685"/>
    <n v="143.98043000000001"/>
  </r>
  <r>
    <s v="438006580"/>
    <s v="KS KOLBENSCHMIDT US INC"/>
    <s v="1731 Industrial Pkwy N"/>
    <x v="54"/>
    <x v="24"/>
    <x v="0"/>
    <s v="3365"/>
    <s v="336310"/>
    <s v="SO2"/>
    <n v="10000"/>
    <n v="7.6664510000000003"/>
    <n v="7.1134019999999998"/>
    <n v="7.281021"/>
    <n v="6.8356369849999998"/>
    <n v="6.0090380149999998"/>
    <n v="6.0821109900000003"/>
    <n v="5.9067329900000001"/>
    <m/>
    <m/>
    <m/>
  </r>
  <r>
    <s v="445012370"/>
    <s v="OUTAGAMIE COUNTY LANDFILL"/>
    <s v="1419 Holland Rd"/>
    <x v="55"/>
    <x v="25"/>
    <x v="0"/>
    <s v="4953"/>
    <s v="562212"/>
    <s v="SO2"/>
    <n v="10000"/>
    <m/>
    <m/>
    <m/>
    <m/>
    <m/>
    <n v="13.629467025"/>
    <n v="8.7567778000000001"/>
    <n v="22.876262565000001"/>
    <n v="52.296182539999997"/>
    <n v="73.101660390000006"/>
  </r>
  <r>
    <s v="445031180"/>
    <s v="AHLSTROM-MUNKSJO NA SPECIALTY SOLUTIONS LLC"/>
    <s v="600 Thilmany Rd"/>
    <x v="56"/>
    <x v="25"/>
    <x v="0"/>
    <s v="2621"/>
    <s v="322121"/>
    <s v="SO2"/>
    <n v="10000"/>
    <n v="7113.0291578400002"/>
    <n v="8151.6149337699999"/>
    <n v="7619.0450564000002"/>
    <n v="7560.09861069"/>
    <n v="6532.25109273"/>
    <n v="5997.2077631499997"/>
    <n v="6324.94535"/>
    <n v="4897.8713150000003"/>
    <n v="4803.6106550000004"/>
    <n v="4432.5227800000002"/>
  </r>
  <r>
    <s v="445031290"/>
    <s v="APPLETON PROPERTY VENTURES LLC"/>
    <s v="540 Prospect St"/>
    <x v="57"/>
    <x v="25"/>
    <x v="0"/>
    <s v="2621"/>
    <s v="322121"/>
    <s v="SO2"/>
    <n v="10000"/>
    <n v="164.45369807"/>
    <n v="195.898301"/>
    <n v="327.19367167000001"/>
    <n v="338.28135996999998"/>
    <n v="146.19506028000001"/>
    <n v="68.362352299999998"/>
    <m/>
    <m/>
    <m/>
    <m/>
  </r>
  <r>
    <s v="445159110"/>
    <s v="WISCONSIN PUBLIC SERVICE CORPORATION - FOX ENERGY CENTER"/>
    <s v="310 East Frontage Road"/>
    <x v="56"/>
    <x v="25"/>
    <x v="0"/>
    <s v="4911"/>
    <s v="221112"/>
    <s v="SO2"/>
    <n v="10000"/>
    <n v="5.5264064450000001"/>
    <m/>
    <m/>
    <n v="6.8227446350000003"/>
    <n v="6.8245134700000003"/>
    <n v="6.0210299999999997"/>
    <n v="6.9223299999999997"/>
    <n v="8.3263400000000001"/>
    <n v="8.7346149999999998"/>
    <n v="8.6863930000000007"/>
  </r>
  <r>
    <s v="445172420"/>
    <s v="OUTAGAMIE CLEAN ENERGY PROJECT LLC"/>
    <s v="1313 Holland Rd Ste A"/>
    <x v="55"/>
    <x v="25"/>
    <x v="0"/>
    <s v="4953"/>
    <s v="221112"/>
    <s v="SO2"/>
    <n v="10000"/>
    <n v="7.69597072"/>
    <n v="7.8065841100000002"/>
    <n v="9.9554597600000001"/>
    <n v="11.11883759"/>
    <n v="14.19172886"/>
    <n v="15.537315919999999"/>
    <n v="15.301955510000001"/>
    <n v="14.04580868"/>
    <n v="6.5175133799999996"/>
    <m/>
  </r>
  <r>
    <s v="460033090"/>
    <s v="ALLIANT ENERGY - WPL - EDGEWATER GENERATING STATION"/>
    <s v="3739 Lakeshore Dr"/>
    <x v="58"/>
    <x v="26"/>
    <x v="0"/>
    <s v="4911"/>
    <s v="221112"/>
    <s v="SO2"/>
    <n v="10000"/>
    <n v="11187.724"/>
    <n v="13760.27"/>
    <n v="10665.439699"/>
    <n v="10619.363150499999"/>
    <n v="5981.3267830000004"/>
    <n v="4510.5"/>
    <n v="3579.7112524999998"/>
    <n v="337.120444905"/>
    <n v="294.4153"/>
    <n v="642.71636072499996"/>
  </r>
  <r>
    <s v="460041670"/>
    <s v="HEXION INC"/>
    <s v="2522 S 24th St"/>
    <x v="58"/>
    <x v="26"/>
    <x v="0"/>
    <s v="2821"/>
    <s v="325211"/>
    <s v="SO2"/>
    <n v="10000"/>
    <m/>
    <m/>
    <m/>
    <m/>
    <m/>
    <n v="6.0994999999999999"/>
    <m/>
    <m/>
    <m/>
    <m/>
  </r>
  <r>
    <s v="469033730"/>
    <s v="WAUPACA FOUNDRY INC - PLANT 1"/>
    <s v="406 N Division St"/>
    <x v="59"/>
    <x v="27"/>
    <x v="0"/>
    <s v="3321"/>
    <s v="331511"/>
    <s v="SO2"/>
    <n v="10000"/>
    <n v="5.4578249999999997"/>
    <n v="5.3563073550000002"/>
    <n v="5.69618"/>
    <n v="5.4351722499999999"/>
    <n v="34.038072"/>
    <n v="42.9408125"/>
    <n v="38.638152900000001"/>
    <n v="30.649245000000001"/>
    <n v="21.625166400000001"/>
    <n v="22.002593399999999"/>
  </r>
  <r>
    <s v="469033840"/>
    <s v="WAUPACA FOUNDRY INC - PLANT 2 &amp; 3"/>
    <s v="1955 Brunner Dr"/>
    <x v="59"/>
    <x v="27"/>
    <x v="0"/>
    <s v="3321"/>
    <s v="331511"/>
    <s v="SO2"/>
    <n v="10000"/>
    <n v="86.103820275000004"/>
    <n v="82.389290740000007"/>
    <n v="88.842336005000007"/>
    <n v="83.805410649999999"/>
    <n v="82.896887750000005"/>
    <n v="125.85914016"/>
    <n v="137.80193052999999"/>
    <n v="119.545530935"/>
    <n v="82.650883780000001"/>
    <n v="96.046055464999995"/>
  </r>
  <r>
    <s v="469034170"/>
    <s v="GREAT LAKES VENEER INC"/>
    <s v="222 S Parkview Ave"/>
    <x v="60"/>
    <x v="27"/>
    <x v="0"/>
    <s v="2435"/>
    <s v="321211"/>
    <s v="SO2"/>
    <n v="10000"/>
    <n v="8.3747592500000003"/>
    <n v="9.9964783649999998"/>
    <n v="7.7419140449999997"/>
    <n v="6.7783048499999996"/>
    <n v="5.8425546300000004"/>
    <n v="6.4665062600000001"/>
    <n v="6.5531101249999999"/>
    <n v="5.5089876000000002"/>
    <m/>
    <m/>
  </r>
  <r>
    <s v="469103800"/>
    <s v="ALLIANCE INDUSTRIES INC"/>
    <s v="N2469 Vaughan Rd"/>
    <x v="59"/>
    <x v="27"/>
    <x v="0"/>
    <s v="3299"/>
    <s v="327120"/>
    <s v="SO2"/>
    <n v="10000"/>
    <n v="27"/>
    <n v="30.05"/>
    <n v="28.05"/>
    <n v="19.100000000000001"/>
    <n v="11.475"/>
    <n v="19.989999999999998"/>
    <n v="13.1"/>
    <n v="12.975"/>
    <n v="12.425000000000001"/>
    <n v="10.65"/>
  </r>
  <r>
    <s v="471005590"/>
    <s v="NEENAH-MENASHA SEWERAGE COMMISSION WWTF"/>
    <s v="101 Garfield Ave"/>
    <x v="61"/>
    <x v="28"/>
    <x v="0"/>
    <s v="4952"/>
    <s v="221320"/>
    <s v="SO2"/>
    <n v="10000"/>
    <m/>
    <m/>
    <m/>
    <m/>
    <m/>
    <m/>
    <m/>
    <m/>
    <m/>
    <n v="7.7642805299999997"/>
  </r>
  <r>
    <s v="471013510"/>
    <s v="WINNEBAGO COUNTY LANDFILL"/>
    <s v="3390 Walter St"/>
    <x v="62"/>
    <x v="28"/>
    <x v="0"/>
    <s v="4953"/>
    <s v="562212"/>
    <s v="SO2"/>
    <n v="10000"/>
    <n v="15.089001530000001"/>
    <n v="34.296964150000001"/>
    <n v="31.036015379999998"/>
    <n v="22.902028104999999"/>
    <m/>
    <n v="7.9164954500000002"/>
    <n v="6.9213624300000003"/>
    <n v="5.7177120800000001"/>
    <n v="5.4369329449999997"/>
    <m/>
  </r>
  <r>
    <s v="471033860"/>
    <s v="NEENAH FOUNDRY CO - PLANTS 2 AND 3 (W2179)"/>
    <s v="2121 Brooks Ave"/>
    <x v="63"/>
    <x v="28"/>
    <x v="0"/>
    <s v="3321"/>
    <s v="331511"/>
    <s v="SO2"/>
    <n v="10000"/>
    <n v="68.615712299999998"/>
    <n v="71.203867000000002"/>
    <n v="67.715527300000005"/>
    <n v="55.365583010000002"/>
    <n v="49.702872149999997"/>
    <n v="53.746410650000001"/>
    <n v="55.39403025"/>
    <n v="52.196250999999997"/>
    <n v="41.314881999999997"/>
    <n v="48.041038800000003"/>
  </r>
  <r>
    <s v="471034190"/>
    <s v="WI DOA / WINNEBAGO MENTAL HEALTH INSTITUTE"/>
    <s v="600 Butler Ave"/>
    <x v="62"/>
    <x v="28"/>
    <x v="0"/>
    <s v="8063"/>
    <s v="622210"/>
    <s v="SO2"/>
    <n v="10000"/>
    <n v="11.635813000000001"/>
    <n v="19.001495500000001"/>
    <n v="16.355609999999999"/>
    <m/>
    <m/>
    <m/>
    <m/>
    <m/>
    <m/>
    <m/>
  </r>
  <r>
    <s v="471037490"/>
    <s v="WI DOA / UNIVERSITY OF WISCONSIN-OSHKOSH"/>
    <s v="1010 Woodland Ave"/>
    <x v="62"/>
    <x v="28"/>
    <x v="0"/>
    <s v="8221"/>
    <s v="611310"/>
    <s v="SO2"/>
    <n v="10000"/>
    <n v="37.699437000000003"/>
    <n v="24.395116914999999"/>
    <n v="31.915303999999999"/>
    <n v="25.082646"/>
    <n v="30.790348999999999"/>
    <n v="25.429724265000001"/>
    <n v="33.668287775000003"/>
    <n v="29.257242040000001"/>
    <n v="20.109800924999998"/>
    <m/>
  </r>
  <r>
    <s v="603049040"/>
    <s v="BARRON COUNTY WASTE TO ENERGY AND RECYCLING FACILITY"/>
    <s v="585 10 1/2 Ave"/>
    <x v="64"/>
    <x v="29"/>
    <x v="0"/>
    <s v="4931"/>
    <s v="562213"/>
    <s v="SO2"/>
    <n v="10000"/>
    <n v="27.49558"/>
    <n v="27.393345"/>
    <n v="21.125475000000002"/>
    <n v="9.96387"/>
    <n v="19.360704999999999"/>
    <n v="19.62113055"/>
    <n v="18.37754485"/>
    <n v="19.3854063"/>
    <n v="18.321353349999999"/>
    <n v="18.32866666"/>
  </r>
  <r>
    <s v="606022340"/>
    <s v="LACROSSE MILLING CO"/>
    <s v="105 State Highway 35"/>
    <x v="65"/>
    <x v="30"/>
    <x v="0"/>
    <s v="2041"/>
    <s v="311230"/>
    <s v="SO2"/>
    <n v="10000"/>
    <n v="6.7878499200000002"/>
    <n v="6.8694204000000001"/>
    <n v="6.59757631"/>
    <n v="6.9615791099999997"/>
    <n v="7.3123574500000004"/>
    <n v="7.33298863"/>
    <n v="7.0579403100000002"/>
    <n v="6.8834840799999997"/>
    <m/>
    <n v="6.2469910899999999"/>
  </r>
  <r>
    <s v="606034110"/>
    <s v="DAIRYLAND POWER COOP ALMA SITE"/>
    <s v="500 Old State Road 35"/>
    <x v="66"/>
    <x v="30"/>
    <x v="0"/>
    <s v="4911"/>
    <s v="221112"/>
    <s v="SO2"/>
    <n v="10000"/>
    <n v="5153.6384149750002"/>
    <n v="6390.1368000100001"/>
    <n v="3637.133733875"/>
    <n v="704.32539715999997"/>
    <n v="919.52321444500001"/>
    <n v="772.02167732999999"/>
    <n v="877.831946485"/>
    <n v="877.80379404500002"/>
    <n v="708.997189875"/>
    <n v="830.13285781000002"/>
  </r>
  <r>
    <s v="609037220"/>
    <s v="ASSOCIATED MILK PRODUCERS INC (AMPI) - JIM FALLS"/>
    <s v="14193 County Highway S"/>
    <x v="67"/>
    <x v="31"/>
    <x v="0"/>
    <s v="2022"/>
    <s v="311513"/>
    <s v="SO2"/>
    <n v="10000"/>
    <n v="11.742721230000001"/>
    <n v="21.683233680000001"/>
    <n v="75.482808000000006"/>
    <n v="23.299234635000001"/>
    <n v="21.7734995"/>
    <n v="11.352839775"/>
    <m/>
    <n v="16.289201185"/>
    <m/>
    <n v="11.86151802"/>
  </r>
  <r>
    <s v="609037660"/>
    <s v="WI DOA / NORTHERN WI CENTER"/>
    <s v="2850 E Park Ave"/>
    <x v="68"/>
    <x v="31"/>
    <x v="0"/>
    <s v="8361"/>
    <s v="623990"/>
    <s v="SO2"/>
    <n v="10000"/>
    <m/>
    <n v="8.1289090000000002"/>
    <m/>
    <m/>
    <m/>
    <m/>
    <m/>
    <m/>
    <m/>
    <m/>
  </r>
  <r>
    <s v="609042720"/>
    <s v="XCEL ENERGY-WHEATON GENERATING STATION"/>
    <s v="3008 80th St"/>
    <x v="69"/>
    <x v="31"/>
    <x v="0"/>
    <s v="4911"/>
    <s v="221112"/>
    <s v="SO2"/>
    <n v="10000"/>
    <m/>
    <m/>
    <m/>
    <m/>
    <m/>
    <m/>
    <n v="8.1999999999999993"/>
    <n v="12.2"/>
    <m/>
    <n v="23.605"/>
  </r>
  <r>
    <s v="617002980"/>
    <s v="ENVIRO-SERVICES OF WISCONSIN"/>
    <s v="E3902 State Road 29"/>
    <x v="70"/>
    <x v="32"/>
    <x v="0"/>
    <s v="4953"/>
    <s v="562212"/>
    <s v="SO2"/>
    <n v="10000"/>
    <m/>
    <m/>
    <m/>
    <m/>
    <m/>
    <n v="23.420500000000001"/>
    <n v="28.103999999999999"/>
    <n v="10.398999999999999"/>
    <m/>
    <n v="24.110299999999999"/>
  </r>
  <r>
    <s v="617005290"/>
    <s v="BIG RIVER RESOURCES BOYCEVILLE LLC"/>
    <s v="N10185 370th St"/>
    <x v="71"/>
    <x v="32"/>
    <x v="0"/>
    <s v="2869"/>
    <s v="325193"/>
    <s v="SO2"/>
    <n v="10000"/>
    <n v="7.7983632900000002"/>
    <n v="8.43251974"/>
    <n v="8.7052209499999993"/>
    <n v="9.0585004700000002"/>
    <n v="9.2186368000000005"/>
    <n v="9.2844018800000008"/>
    <n v="9.2698426999999999"/>
    <n v="8.7768197000000008"/>
    <n v="7.8921679999999999"/>
    <n v="9.0741230999999996"/>
  </r>
  <r>
    <s v="617013320"/>
    <s v="WI DOA / UW-STOUT POWER PLANT"/>
    <s v="9th Ave E At 3rd St E"/>
    <x v="70"/>
    <x v="32"/>
    <x v="0"/>
    <s v="8221"/>
    <s v="611310"/>
    <s v="SO2"/>
    <n v="10000"/>
    <n v="9.5160997500000004"/>
    <n v="20.538419999999999"/>
    <n v="10.839105999999999"/>
    <n v="16.59901962"/>
    <n v="16.494102940000001"/>
    <n v="15.889059400000001"/>
    <n v="15.685261199999999"/>
    <n v="16.706703090000001"/>
    <n v="19.217815000000002"/>
    <m/>
  </r>
  <r>
    <s v="617049840"/>
    <s v="CARDINAL FG CO"/>
    <s v="Parkway Dr At Badger Rd"/>
    <x v="70"/>
    <x v="32"/>
    <x v="0"/>
    <s v="3211"/>
    <s v="327211"/>
    <s v="SO2"/>
    <n v="10000"/>
    <n v="54.737707739999998"/>
    <n v="54.921677010000003"/>
    <n v="60.192626814999997"/>
    <n v="60.203790069999997"/>
    <n v="61.401661099999998"/>
    <n v="60.922428715000002"/>
    <n v="54.64289892"/>
    <n v="62.211001320000001"/>
    <n v="64.593780925000004"/>
    <n v="65.567534469999998"/>
  </r>
  <r>
    <s v="618027080"/>
    <s v="WI DOA / UNIVERSITY OF WISCONSIN-EAU CLAIRE"/>
    <s v="600 University Dr"/>
    <x v="69"/>
    <x v="33"/>
    <x v="0"/>
    <s v="8221"/>
    <s v="611310"/>
    <s v="SO2"/>
    <n v="10000"/>
    <n v="38.755198"/>
    <n v="65.228986565"/>
    <n v="57.881922439999997"/>
    <n v="51.338265610000001"/>
    <n v="51.871837249999999"/>
    <n v="40.563961999999997"/>
    <n v="34.620800674999998"/>
    <n v="32.162859419999997"/>
    <n v="29.999786555"/>
    <m/>
  </r>
  <r>
    <s v="618045450"/>
    <s v="SEVEN MILE CREEK LANDFILL LLC"/>
    <s v="8001 Olson Dr"/>
    <x v="69"/>
    <x v="33"/>
    <x v="0"/>
    <s v="4953"/>
    <s v="562212"/>
    <s v="SO2"/>
    <n v="10000"/>
    <n v="8.5260542400000006"/>
    <n v="7.4698338"/>
    <m/>
    <n v="5.9110664999999996"/>
    <n v="5.3057889899999999"/>
    <m/>
    <m/>
    <m/>
    <n v="5.07677684"/>
    <m/>
  </r>
  <r>
    <s v="632022820"/>
    <s v="XCEL ENERGY-FRENCH ISLAND GENERATING PLANT"/>
    <s v="200 Bainbridge St"/>
    <x v="72"/>
    <x v="16"/>
    <x v="0"/>
    <s v="4911"/>
    <s v="221112"/>
    <s v="SO2"/>
    <n v="10000"/>
    <n v="37.437529945000001"/>
    <n v="34.098629889999998"/>
    <n v="32.905776385000003"/>
    <n v="38.978120490000002"/>
    <n v="50.787782780000001"/>
    <n v="40.620293044999997"/>
    <n v="35.019012664999998"/>
    <n v="41.99471587"/>
    <n v="36.532543939999996"/>
    <n v="51.501183740000002"/>
  </r>
  <r>
    <s v="632028100"/>
    <s v="WI DOA / UW-LA CROSSE POWER PLANT"/>
    <s v="855 East Ave N"/>
    <x v="72"/>
    <x v="16"/>
    <x v="0"/>
    <s v="8221"/>
    <s v="611310"/>
    <s v="SO2"/>
    <n v="10000"/>
    <m/>
    <n v="48.129496869999997"/>
    <n v="10.237854524999999"/>
    <n v="24.186638739999999"/>
    <n v="43.411674050000002"/>
    <n v="37.68758983"/>
    <n v="36.309309474999999"/>
    <n v="37.647887769999997"/>
    <n v="28.317153000000001"/>
    <m/>
  </r>
  <r>
    <s v="632028430"/>
    <s v="CITY BREWING CO"/>
    <s v="925 3rd St S"/>
    <x v="72"/>
    <x v="16"/>
    <x v="0"/>
    <s v="2082"/>
    <s v="312120"/>
    <s v="SO2"/>
    <n v="10000"/>
    <n v="35.221473000000003"/>
    <m/>
    <m/>
    <m/>
    <m/>
    <m/>
    <m/>
    <m/>
    <m/>
    <m/>
  </r>
  <r>
    <s v="642024900"/>
    <s v="FORT MCCOY U S ARMY BASE"/>
    <s v="2171 S 8th Ave"/>
    <x v="73"/>
    <x v="34"/>
    <x v="0"/>
    <s v="9711"/>
    <s v="928110"/>
    <s v="SO2"/>
    <n v="10000"/>
    <m/>
    <m/>
    <n v="5.4670403399999996"/>
    <m/>
    <m/>
    <m/>
    <m/>
    <m/>
    <m/>
    <m/>
  </r>
  <r>
    <s v="648015170"/>
    <s v="WI DOA / UW-RIVER FALLS POWER PLT"/>
    <s v="586 S 6th St"/>
    <x v="74"/>
    <x v="35"/>
    <x v="0"/>
    <s v="8221"/>
    <s v="611310"/>
    <s v="SO2"/>
    <n v="10000"/>
    <n v="5.3884116999999998"/>
    <m/>
    <n v="11.1365955"/>
    <n v="6.9843702499999996"/>
    <n v="9.3577419850000005"/>
    <n v="7.9830740000000002"/>
    <n v="6.80684735"/>
    <n v="9.5836733850000009"/>
    <m/>
    <m/>
  </r>
  <r>
    <s v="649033330"/>
    <s v="VIRESCO TURTLE LAKE"/>
    <s v="465 Western Blvd"/>
    <x v="75"/>
    <x v="29"/>
    <x v="0"/>
    <s v="4911"/>
    <s v="221117"/>
    <s v="SO2"/>
    <n v="10000"/>
    <m/>
    <m/>
    <m/>
    <m/>
    <m/>
    <m/>
    <m/>
    <m/>
    <n v="6.0788508849999996"/>
    <m/>
  </r>
  <r>
    <s v="663020930"/>
    <s v="DAIRYLAND POWER COOP GENOA STATION-EOP"/>
    <s v="S4651 State Highway 35"/>
    <x v="76"/>
    <x v="36"/>
    <x v="0"/>
    <s v="4911"/>
    <s v="221112"/>
    <s v="SO2"/>
    <n v="10000"/>
    <n v="2378.9488013649998"/>
    <n v="361.42115137000002"/>
    <n v="418.62044694500003"/>
    <n v="400.86421000000001"/>
    <n v="253.01926284000001"/>
    <n v="397.03072164999998"/>
    <n v="469.71530324999998"/>
    <n v="312.73077884499997"/>
    <n v="247.406981925"/>
    <n v="131.80150237000001"/>
  </r>
  <r>
    <s v="701034730"/>
    <s v="NEW CHESTER RENEWABLE ENERGY LLC"/>
    <s v="2563 5th Avenue"/>
    <x v="77"/>
    <x v="37"/>
    <x v="0"/>
    <s v="4925"/>
    <s v="221210"/>
    <s v="SO2"/>
    <n v="10000"/>
    <m/>
    <m/>
    <m/>
    <m/>
    <m/>
    <m/>
    <m/>
    <m/>
    <n v="37.188029999999998"/>
    <n v="113.31353"/>
  </r>
  <r>
    <s v="734007890"/>
    <s v="AMRON DIVISION OF AMTEC CORP"/>
    <s v="920 Amron Ave"/>
    <x v="78"/>
    <x v="38"/>
    <x v="0"/>
    <s v="3482"/>
    <s v="332992"/>
    <s v="SO2"/>
    <n v="10000"/>
    <n v="41.800436609999998"/>
    <n v="41.795642909999998"/>
    <n v="41.791824210000001"/>
    <n v="41.800432710000003"/>
    <n v="41.794748609999999"/>
    <n v="41.795117609999998"/>
    <n v="41.796371610000001"/>
    <n v="41.800370610000002"/>
    <m/>
    <m/>
  </r>
  <r>
    <s v="735008010"/>
    <s v="PACKAGING CORPORATION OF AMERICA-TOMAHAWK"/>
    <s v="N9090 County Rd E"/>
    <x v="79"/>
    <x v="39"/>
    <x v="0"/>
    <s v="2631"/>
    <s v="322130"/>
    <s v="SO2"/>
    <n v="10000"/>
    <n v="4246.0640269249998"/>
    <n v="4782.8770927400001"/>
    <n v="4940.5576056350001"/>
    <n v="1757.4887553650001"/>
    <n v="53.458401045000002"/>
    <n v="53.476448980000001"/>
    <n v="52.231145560000002"/>
    <n v="55.55447143"/>
    <n v="54.072341815000001"/>
    <n v="56.225563880000003"/>
  </r>
  <r>
    <s v="735057950"/>
    <s v="LOUISIANA-PACIFIC CORPORATION-TOMAHAWK"/>
    <s v="Business Us Highway 51 South"/>
    <x v="79"/>
    <x v="39"/>
    <x v="0"/>
    <s v="2493"/>
    <s v="321219"/>
    <s v="SO2"/>
    <n v="10000"/>
    <m/>
    <m/>
    <m/>
    <m/>
    <n v="5.3901035300000002"/>
    <n v="5.83409859"/>
    <n v="6.3576090450000002"/>
    <n v="5.9308368250000001"/>
    <m/>
    <n v="5.5546422949999998"/>
  </r>
  <r>
    <s v="737009020"/>
    <s v="WISCONSIN PUBLIC SERVICE CORPORATION- WESTON PLANT"/>
    <s v="2491 Old HWY 51"/>
    <x v="80"/>
    <x v="40"/>
    <x v="0"/>
    <s v="4911"/>
    <s v="221112"/>
    <s v="SO2"/>
    <n v="10000"/>
    <n v="6056.1107252499996"/>
    <n v="7119.5161021499998"/>
    <n v="5520.5411051649999"/>
    <n v="4098.728931695"/>
    <n v="1337.2437569799999"/>
    <n v="614.88927427500005"/>
    <n v="668.84728500000006"/>
    <n v="663.24113141999999"/>
    <n v="588.82305150000002"/>
    <n v="713.65234563499996"/>
  </r>
  <r>
    <s v="737009570"/>
    <s v="AHLSTROM-MUNKSJO MOSINEE LLC"/>
    <s v="100 Main St"/>
    <x v="81"/>
    <x v="40"/>
    <x v="0"/>
    <s v="2621"/>
    <s v="322121"/>
    <s v="SO2"/>
    <n v="10000"/>
    <n v="1325.729619555"/>
    <n v="1380.629726825"/>
    <n v="1460.6383406049999"/>
    <n v="1497.774712095"/>
    <n v="1468.88595308"/>
    <n v="1495.7526377849999"/>
    <n v="1529.504941785"/>
    <n v="1519.7056846200001"/>
    <n v="1084.91065798"/>
    <n v="1099.42308454"/>
  </r>
  <r>
    <s v="737010450"/>
    <s v="DOMTAR PAPER CO LLC"/>
    <s v="200 Grand Ave"/>
    <x v="82"/>
    <x v="40"/>
    <x v="0"/>
    <s v="2621"/>
    <s v="322121"/>
    <s v="SO2"/>
    <n v="10000"/>
    <n v="24.036717645"/>
    <n v="28.368285185000001"/>
    <n v="27.291791870000001"/>
    <n v="28.576375795000001"/>
    <n v="26.011309099999998"/>
    <n v="26.910068665000001"/>
    <n v="23.296087844999999"/>
    <n v="24.748205469999998"/>
    <n v="16.44834539"/>
    <n v="19.247544090000002"/>
  </r>
  <r>
    <s v="744008100"/>
    <s v="AHLSTROM-MUNSKJO NA SPECIALTY SOLUTIONS LLC"/>
    <s v="515 W Davenport St"/>
    <x v="83"/>
    <x v="41"/>
    <x v="0"/>
    <s v="2621"/>
    <s v="322121"/>
    <s v="SO2"/>
    <n v="10000"/>
    <n v="2627.8567889199999"/>
    <n v="2612.1430333899998"/>
    <n v="2665.1977714549998"/>
    <n v="2309.5288903000001"/>
    <n v="1595.9729344"/>
    <n v="931.10442657999999"/>
    <n v="1280.1643416449999"/>
    <n v="1067.066487415"/>
    <n v="952.44825497500005"/>
    <n v="1218.4173124199999"/>
  </r>
  <r>
    <s v="744139660"/>
    <s v="KERRY INC"/>
    <s v="4000 Red Arrow Dr"/>
    <x v="83"/>
    <x v="41"/>
    <x v="0"/>
    <s v="2087"/>
    <s v="311942"/>
    <s v="SO2"/>
    <n v="10000"/>
    <n v="6.5748969600000002"/>
    <m/>
    <n v="6.411667885"/>
    <n v="7.2763008950000003"/>
    <m/>
    <m/>
    <m/>
    <m/>
    <m/>
    <m/>
  </r>
  <r>
    <s v="750036760"/>
    <s v="WI DOA / UW-STEVENS POINT"/>
    <s v="2100 Main St"/>
    <x v="84"/>
    <x v="42"/>
    <x v="0"/>
    <s v="8221"/>
    <s v="611310"/>
    <s v="SO2"/>
    <n v="10000"/>
    <n v="9.1485990000000008"/>
    <n v="44.698039999999999"/>
    <n v="40.687086115"/>
    <n v="45.762404160000003"/>
    <n v="32.906756000000001"/>
    <n v="41.739513000000002"/>
    <n v="45.850167454999998"/>
    <n v="39.118556320000003"/>
    <n v="33.067112000000002"/>
    <m/>
  </r>
  <r>
    <s v="772009480"/>
    <s v="ND PAPER INC-BIRON DIVISION"/>
    <s v="621 N Biron Dr"/>
    <x v="85"/>
    <x v="43"/>
    <x v="0"/>
    <s v="2621"/>
    <s v="322121"/>
    <s v="SO2"/>
    <n v="10000"/>
    <n v="6180.2733280000002"/>
    <n v="5916.0649309999999"/>
    <n v="6546.7682296000003"/>
    <n v="6861.4086743999997"/>
    <n v="2505.6133973000001"/>
    <n v="620.96412120000002"/>
    <n v="564.36043011000004"/>
    <n v="564.63853301999995"/>
    <n v="564.85848410000006"/>
    <n v="505.36571709999998"/>
  </r>
  <r>
    <s v="772010030"/>
    <s v="WISCONSIN RAPIDS MILL"/>
    <s v="310 3rd Ave N"/>
    <x v="85"/>
    <x v="43"/>
    <x v="0"/>
    <s v="2621"/>
    <s v="322121"/>
    <s v="SO2"/>
    <n v="10000"/>
    <m/>
    <m/>
    <m/>
    <m/>
    <n v="1622.3591167"/>
    <n v="1778.26422329"/>
    <n v="1479.015776425"/>
    <n v="1731.6062846750001"/>
    <n v="930.53847429500001"/>
    <m/>
  </r>
  <r>
    <s v="772010140"/>
    <s v="WISCONSIN RAPIDS MILL"/>
    <s v="950 4th Ave N"/>
    <x v="85"/>
    <x v="43"/>
    <x v="0"/>
    <s v="2611"/>
    <s v="322110"/>
    <s v="SO2"/>
    <n v="10000"/>
    <n v="1442.4931080599999"/>
    <n v="1283.0832207799999"/>
    <n v="1782.521195515"/>
    <n v="1420.6778596500001"/>
    <m/>
    <m/>
    <m/>
    <m/>
    <m/>
    <m/>
  </r>
  <r>
    <s v="772010690"/>
    <s v="DOMTAR A W LLC-NEKOOSA"/>
    <s v="301 Point Basse Ave"/>
    <x v="86"/>
    <x v="43"/>
    <x v="0"/>
    <s v="2611"/>
    <s v="322110"/>
    <s v="SO2"/>
    <n v="10000"/>
    <n v="4251.9397061"/>
    <n v="3999.0271880999999"/>
    <n v="2955.0109477999999"/>
    <n v="938.13096010000004"/>
    <n v="888.20120870000005"/>
    <n v="928.22406950000004"/>
    <n v="927.52355299999999"/>
    <n v="1217.0167103000001"/>
    <n v="1151.4093836"/>
    <n v="1169.9829325999999"/>
  </r>
  <r>
    <s v="772053810"/>
    <s v="NORTHERN STEEL CASTINGS INC"/>
    <s v="330 9th Ave S"/>
    <x v="85"/>
    <x v="43"/>
    <x v="0"/>
    <s v="3325"/>
    <s v="331511"/>
    <s v="SO2"/>
    <n v="10000"/>
    <n v="149.58578815999999"/>
    <n v="97.223911000000001"/>
    <m/>
    <m/>
    <m/>
    <m/>
    <m/>
    <m/>
    <m/>
    <m/>
  </r>
  <r>
    <s v="772057330"/>
    <s v="ADVANCED DISPOSAL SERVICES CRANBERRY CREEK LANDFILL LLC"/>
    <s v="2510 Engel Rd"/>
    <x v="85"/>
    <x v="43"/>
    <x v="0"/>
    <s v="4953"/>
    <s v="562212"/>
    <s v="SO2"/>
    <n v="10000"/>
    <n v="16.584088954999999"/>
    <n v="11.454121499999999"/>
    <n v="19.006782874999999"/>
    <n v="7.8222578450000002"/>
    <n v="14.832790285"/>
    <n v="29.581660970000001"/>
    <n v="17.002483455"/>
    <n v="22.409102170000001"/>
    <n v="20.170409065000001"/>
    <n v="12.0576753"/>
  </r>
  <r>
    <s v="772122230"/>
    <s v="OCEAN SPRAY CRANBERRIES INC"/>
    <s v="3130 Industrial St"/>
    <x v="85"/>
    <x v="43"/>
    <x v="0"/>
    <s v="2034"/>
    <s v="311411"/>
    <s v="SO2"/>
    <n v="10000"/>
    <n v="21.6478219"/>
    <n v="19.315554500000001"/>
    <n v="17.857856575"/>
    <n v="23.488983999999999"/>
    <n v="14.197611"/>
    <n v="10.8136212"/>
    <n v="14.631755999999999"/>
    <n v="15.020160000000001"/>
    <n v="17.854199999999999"/>
    <n v="16.409939999999999"/>
  </r>
  <r>
    <s v="802033320"/>
    <s v="XCEL ENERGY BAY FRONT GENERATING STATION"/>
    <s v="122 N 14th Ave W"/>
    <x v="87"/>
    <x v="44"/>
    <x v="0"/>
    <s v="4931"/>
    <s v="221112"/>
    <s v="SO2"/>
    <n v="10000"/>
    <n v="67.599999999999994"/>
    <n v="116.5"/>
    <n v="63.6"/>
    <n v="89"/>
    <n v="96.603656700000002"/>
    <n v="82"/>
    <n v="86"/>
    <n v="130.69999999999999"/>
    <n v="128.845"/>
    <n v="76.206000000000003"/>
  </r>
  <r>
    <s v="816009590"/>
    <s v="SUPERIOR REFINING COMPANY LLC"/>
    <s v="2407 Stinson Ave"/>
    <x v="88"/>
    <x v="45"/>
    <x v="0"/>
    <s v="2911"/>
    <s v="324110"/>
    <s v="SO2"/>
    <n v="10000"/>
    <n v="208.99044040999999"/>
    <n v="175.68146529000001"/>
    <n v="46.191730970000002"/>
    <n v="20.535449"/>
    <n v="27.536845"/>
    <n v="22.608089045"/>
    <n v="24.013393409999999"/>
    <m/>
    <m/>
    <m/>
  </r>
  <r>
    <s v="816036430"/>
    <s v="GRAYMONT (WI) LLC"/>
    <s v="800 Hill Ave"/>
    <x v="88"/>
    <x v="45"/>
    <x v="0"/>
    <s v="3274"/>
    <s v="327410"/>
    <s v="SO2"/>
    <n v="10000"/>
    <n v="354.81090255499998"/>
    <n v="363.25453087"/>
    <n v="437.010745015"/>
    <n v="366.30636614000002"/>
    <n v="453.50409506"/>
    <n v="597.90791100499996"/>
    <n v="311.80641659499997"/>
    <n v="170.60759004499999"/>
    <n v="117.705745635"/>
    <n v="180.40741674"/>
  </r>
  <r>
    <s v="816037530"/>
    <s v="WI DOA / UW-SUPERIOR POWER PLANT"/>
    <s v="801 N 28th St"/>
    <x v="88"/>
    <x v="45"/>
    <x v="0"/>
    <s v="4961"/>
    <s v="221330"/>
    <s v="SO2"/>
    <n v="10000"/>
    <m/>
    <n v="13.953443"/>
    <n v="20.088218000000001"/>
    <n v="20.934594000000001"/>
    <n v="19.105345"/>
    <n v="19.709142"/>
    <n v="20.178321"/>
    <n v="19.508282999999999"/>
    <n v="19.102667"/>
    <m/>
  </r>
  <r>
    <s v="851009390"/>
    <s v="GLOBAL EQUIPMENT INTERNATIONAL LLC"/>
    <s v="200 1st Ave N"/>
    <x v="89"/>
    <x v="46"/>
    <x v="0"/>
    <s v="2621"/>
    <s v="322121"/>
    <s v="SO2"/>
    <n v="10000"/>
    <n v="142.01335972999999"/>
    <n v="146.06893991000001"/>
    <n v="149.78882043999999"/>
    <n v="150.57577487"/>
    <n v="157.33036317"/>
    <n v="127.09108351"/>
    <n v="103.76098567"/>
    <m/>
    <n v="20.882140499999998"/>
    <m/>
  </r>
  <r>
    <s v="855040230"/>
    <s v="WMWI-TIMBERLINE TRAIL RECYCLING &amp; DISPOSAL"/>
    <s v="N4581 New Hutchison Road"/>
    <x v="90"/>
    <x v="47"/>
    <x v="0"/>
    <s v="4953"/>
    <s v="562212"/>
    <s v="SO2"/>
    <n v="10000"/>
    <n v="13.85174827"/>
    <n v="9.7815871649999995"/>
    <m/>
    <m/>
    <n v="5.341680845"/>
    <m/>
    <m/>
    <n v="7.3848669149999999"/>
    <m/>
    <m/>
  </r>
  <r>
    <s v="858019470"/>
    <s v="LIGNETICS OF GREAT LAKES LLC"/>
    <s v="16592W U.S. Highway 63 South"/>
    <x v="91"/>
    <x v="48"/>
    <x v="0"/>
    <s v="2499"/>
    <s v="321999"/>
    <s v="SO2"/>
    <n v="10000"/>
    <m/>
    <m/>
    <m/>
    <m/>
    <m/>
    <m/>
    <m/>
    <m/>
    <n v="14.53368"/>
    <m/>
  </r>
  <r>
    <s v="858100540"/>
    <s v="LOUISIANA-PACIFIC CORPORATION-HAYWARD"/>
    <s v="16571 W US Highway 63"/>
    <x v="91"/>
    <x v="48"/>
    <x v="0"/>
    <s v="2493"/>
    <s v="321211"/>
    <s v="SO2"/>
    <n v="10000"/>
    <n v="13.36690999"/>
    <n v="12.016853940000001"/>
    <n v="16.791731214999999"/>
    <n v="16.047056869999999"/>
    <n v="11.292814890000001"/>
    <n v="12.41384274"/>
    <n v="11.707545765000001"/>
    <n v="10.8561669"/>
    <n v="10.04678558"/>
    <n v="10.532599340000001"/>
  </r>
  <r>
    <s v="866010420"/>
    <s v="LAKE AREA DISPOSAL LANDFILL"/>
    <s v="W5987 County Road D"/>
    <x v="92"/>
    <x v="49"/>
    <x v="0"/>
    <s v="4953"/>
    <s v="562212"/>
    <s v="SO2"/>
    <n v="10000"/>
    <n v="5.1617123999999999"/>
    <n v="5.4687142900000003"/>
    <m/>
    <m/>
    <m/>
    <n v="6.2542396699999996"/>
    <m/>
    <m/>
    <m/>
    <m/>
  </r>
  <r>
    <s v="998054530"/>
    <s v="IVERSON CONSTRUCTION PLANT 60"/>
    <s v="920 10th Ave N"/>
    <x v="33"/>
    <x v="16"/>
    <x v="1"/>
    <s v="2951"/>
    <s v="324121"/>
    <s v="SO2"/>
    <n v="10000"/>
    <m/>
    <m/>
    <m/>
    <m/>
    <m/>
    <m/>
    <n v="5.5886278300000001"/>
    <n v="6.0415582900000002"/>
    <m/>
    <m/>
  </r>
  <r>
    <s v="998201820"/>
    <s v="MURPHY CONCRETE AND CONSTRUCTION (MCC)"/>
    <s v="2600 N Roemer Rd"/>
    <x v="55"/>
    <x v="28"/>
    <x v="1"/>
    <s v="2951"/>
    <s v="237310"/>
    <s v="SO2"/>
    <n v="10000"/>
    <n v="5.1250961999999998"/>
    <n v="5.7632231999999997"/>
    <m/>
    <m/>
    <m/>
    <n v="5.4529544999999997"/>
    <m/>
    <m/>
    <m/>
    <n v="6.3129999999999997"/>
  </r>
  <r>
    <s v="998225030"/>
    <s v="CHIPPEWA COUNTY HIGHWAY DEPT"/>
    <s v="801 E Grand Ave"/>
    <x v="68"/>
    <x v="31"/>
    <x v="1"/>
    <s v="1442"/>
    <s v="212321"/>
    <s v="SO2"/>
    <n v="10000"/>
    <m/>
    <m/>
    <m/>
    <n v="8.6419815500000006"/>
    <n v="7.5930866999999997"/>
    <n v="7.1827621500000003"/>
    <m/>
    <m/>
    <n v="5.3543794949999999"/>
    <n v="6.2531276699999996"/>
  </r>
  <r>
    <s v="998238010"/>
    <s v="KIEL SAND &amp; GRAVEL INC"/>
    <s v="21434 State Road 57"/>
    <x v="93"/>
    <x v="18"/>
    <x v="1"/>
    <s v="1442"/>
    <s v="212312"/>
    <s v="SO2"/>
    <n v="10000"/>
    <m/>
    <m/>
    <m/>
    <m/>
    <n v="5.6088899999999997"/>
    <n v="6.3230300000000002"/>
    <n v="5.2046400000000004"/>
    <n v="6.8331200000000001"/>
    <m/>
    <m/>
  </r>
  <r>
    <s v="998268810"/>
    <s v="NORTHWOODS PAVING #67"/>
    <s v="920 10th Ave N"/>
    <x v="33"/>
    <x v="16"/>
    <x v="1"/>
    <s v="2951"/>
    <s v="324121"/>
    <s v="SO2"/>
    <n v="10000"/>
    <n v="5.84881692"/>
    <m/>
    <m/>
    <n v="5.043428145"/>
    <n v="5.9095072100000001"/>
    <n v="5.02117345"/>
    <n v="5.3577909999999997"/>
    <m/>
    <m/>
    <n v="5.3844038650000003"/>
  </r>
  <r>
    <s v="998356810"/>
    <s v="PAYNE &amp; DOLAN CONTROL #33"/>
    <s v="N3W23650 BADINGER RD"/>
    <x v="36"/>
    <x v="14"/>
    <x v="1"/>
    <s v="2951"/>
    <s v="324121"/>
    <s v="SO2"/>
    <n v="10000"/>
    <m/>
    <m/>
    <m/>
    <m/>
    <m/>
    <n v="5.0568541500000004"/>
    <m/>
    <m/>
    <m/>
    <n v="5.6054199999999996"/>
  </r>
  <r>
    <s v="998377380"/>
    <s v="AMERICAN ASPHALT #76"/>
    <s v="920 10th Ave N"/>
    <x v="33"/>
    <x v="16"/>
    <x v="1"/>
    <s v="2951"/>
    <s v="324121"/>
    <s v="SO2"/>
    <n v="10000"/>
    <m/>
    <m/>
    <m/>
    <m/>
    <n v="5.6646019000000001"/>
    <n v="8.2514508049999993"/>
    <n v="7.1680693550000001"/>
    <m/>
    <m/>
    <n v="5.1098262549999998"/>
  </r>
  <r>
    <s v="999010430"/>
    <s v="DL GASSER CONSTRUCTION #15"/>
    <s v="920 10th Ave N"/>
    <x v="33"/>
    <x v="16"/>
    <x v="1"/>
    <s v="2951"/>
    <s v="324121"/>
    <s v="SO2"/>
    <n v="10000"/>
    <m/>
    <n v="6.5043717250000004"/>
    <m/>
    <n v="5.3091903350000003"/>
    <n v="6.5875145350000004"/>
    <m/>
    <m/>
    <n v="5.0028569249999997"/>
    <m/>
    <n v="5.1107439450000003"/>
  </r>
  <r>
    <s v="999010760"/>
    <s v="NORTHEAST ASPHALT INC #25"/>
    <s v="N3W23650 BADINGER RD"/>
    <x v="36"/>
    <x v="14"/>
    <x v="1"/>
    <s v="2951"/>
    <s v="324121"/>
    <s v="SO2"/>
    <n v="10000"/>
    <m/>
    <m/>
    <m/>
    <m/>
    <m/>
    <m/>
    <m/>
    <n v="5.5748997850000004"/>
    <m/>
    <m/>
  </r>
  <r>
    <s v="999010980"/>
    <s v="B R AMON &amp; SONS INC"/>
    <m/>
    <x v="94"/>
    <x v="50"/>
    <x v="1"/>
    <s v="2951"/>
    <s v="237310"/>
    <s v="SO2"/>
    <n v="10000"/>
    <n v="5.8443896000000004"/>
    <m/>
    <m/>
    <m/>
    <m/>
    <m/>
    <m/>
    <m/>
    <m/>
    <m/>
  </r>
  <r>
    <s v="999011200"/>
    <s v="MONARCH PAVING #20"/>
    <s v="920 10th Ave N"/>
    <x v="33"/>
    <x v="16"/>
    <x v="1"/>
    <s v="2951"/>
    <s v="324121"/>
    <s v="SO2"/>
    <n v="10000"/>
    <n v="5.5889041600000002"/>
    <m/>
    <m/>
    <n v="5.0736528700000001"/>
    <n v="6.3163996999999998"/>
    <n v="8.6024372499999995"/>
    <m/>
    <n v="5.2731245800000002"/>
    <m/>
    <m/>
  </r>
  <r>
    <s v="999011420"/>
    <s v="MATHY CONSTRUCTION (NORTHWOODS PAVING) #54"/>
    <s v="920 10th Ave N"/>
    <x v="33"/>
    <x v="16"/>
    <x v="1"/>
    <s v="2951"/>
    <s v="324121"/>
    <s v="SO2"/>
    <n v="10000"/>
    <m/>
    <m/>
    <m/>
    <m/>
    <m/>
    <n v="7.3117444899999997"/>
    <m/>
    <m/>
    <m/>
    <m/>
  </r>
  <r>
    <s v="999199960"/>
    <s v="NORTHEAST ASPHALT #63 - LARSEN PLANT"/>
    <s v="N3W23650 BADINGER RD"/>
    <x v="36"/>
    <x v="14"/>
    <x v="1"/>
    <s v="2951"/>
    <s v="324121"/>
    <s v="SO2"/>
    <n v="10000"/>
    <m/>
    <n v="5.0265571800000002"/>
    <m/>
    <m/>
    <m/>
    <m/>
    <m/>
    <m/>
    <m/>
    <m/>
  </r>
  <r>
    <s v="999431730"/>
    <s v="MATHY CONSTRUCTION CO #23"/>
    <s v="920 10th Ave N"/>
    <x v="33"/>
    <x v="16"/>
    <x v="1"/>
    <s v="2951"/>
    <s v="324121"/>
    <s v="SO2"/>
    <n v="10000"/>
    <n v="8.8949974300000001"/>
    <m/>
    <m/>
    <m/>
    <m/>
    <m/>
    <m/>
    <m/>
    <m/>
    <m/>
  </r>
  <r>
    <s v="999460440"/>
    <s v="NORTHEAST ASPHALT #26"/>
    <s v="N3W23650 BADINGER RD"/>
    <x v="36"/>
    <x v="14"/>
    <x v="1"/>
    <s v="2951"/>
    <s v="324121"/>
    <s v="SO2"/>
    <n v="10000"/>
    <n v="6.6638549200000003"/>
    <m/>
    <m/>
    <m/>
    <m/>
    <m/>
    <m/>
    <m/>
    <m/>
    <m/>
  </r>
  <r>
    <s v="999516760"/>
    <s v="NORTHEAST ASPHALT #27"/>
    <s v="N3W23650 BADINGER RD"/>
    <x v="36"/>
    <x v="14"/>
    <x v="1"/>
    <s v="2951"/>
    <s v="324121"/>
    <s v="SO2"/>
    <n v="10000"/>
    <n v="6.6008757349999998"/>
    <n v="5.3988684649999996"/>
    <n v="5.9189543550000003"/>
    <n v="6.74794436"/>
    <n v="6.6481036749999998"/>
    <n v="6.8231644999999999"/>
    <n v="6.9879783700000004"/>
    <n v="7.3933757599999996"/>
    <m/>
    <n v="6.68921706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DBF800-6D22-4299-8E41-E4F16A83E37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102" firstHeaderRow="0" firstDataRow="1" firstDataCol="1" rowPageCount="1" colPageCount="1"/>
  <pivotFields count="20">
    <pivotField showAll="0"/>
    <pivotField showAll="0"/>
    <pivotField showAll="0"/>
    <pivotField axis="axisRow" showAll="0">
      <items count="96">
        <item x="66"/>
        <item x="64"/>
        <item x="78"/>
        <item x="55"/>
        <item x="43"/>
        <item x="87"/>
        <item x="16"/>
        <item x="47"/>
        <item x="71"/>
        <item x="41"/>
        <item x="5"/>
        <item x="12"/>
        <item x="26"/>
        <item x="49"/>
        <item x="10"/>
        <item x="40"/>
        <item x="68"/>
        <item x="34"/>
        <item x="65"/>
        <item x="57"/>
        <item x="38"/>
        <item x="35"/>
        <item x="28"/>
        <item x="69"/>
        <item x="45"/>
        <item x="44"/>
        <item x="73"/>
        <item x="23"/>
        <item x="1"/>
        <item x="30"/>
        <item x="76"/>
        <item x="29"/>
        <item x="77"/>
        <item x="37"/>
        <item x="91"/>
        <item x="39"/>
        <item x="9"/>
        <item x="18"/>
        <item x="67"/>
        <item x="56"/>
        <item x="48"/>
        <item x="93"/>
        <item x="80"/>
        <item x="72"/>
        <item x="50"/>
        <item x="3"/>
        <item x="52"/>
        <item x="54"/>
        <item x="60"/>
        <item x="7"/>
        <item x="61"/>
        <item x="70"/>
        <item x="6"/>
        <item x="17"/>
        <item x="22"/>
        <item x="81"/>
        <item x="31"/>
        <item x="63"/>
        <item x="86"/>
        <item x="32"/>
        <item x="53"/>
        <item x="21"/>
        <item x="33"/>
        <item x="62"/>
        <item x="0"/>
        <item x="89"/>
        <item x="11"/>
        <item x="20"/>
        <item x="24"/>
        <item x="2"/>
        <item x="19"/>
        <item x="83"/>
        <item x="74"/>
        <item x="46"/>
        <item x="82"/>
        <item x="92"/>
        <item x="25"/>
        <item x="58"/>
        <item x="84"/>
        <item x="42"/>
        <item x="4"/>
        <item x="88"/>
        <item x="79"/>
        <item x="75"/>
        <item x="27"/>
        <item x="13"/>
        <item x="14"/>
        <item x="36"/>
        <item x="59"/>
        <item x="8"/>
        <item x="90"/>
        <item x="51"/>
        <item x="15"/>
        <item x="85"/>
        <item x="94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45" numFmtId="3"/>
    <dataField name="Sum of 2013" fld="11" baseField="3" baseItem="45" numFmtId="3"/>
    <dataField name="Sum of 2014" fld="12" baseField="3" baseItem="45" numFmtId="3"/>
    <dataField name="Sum of 2015" fld="13" baseField="3" baseItem="45" numFmtId="3"/>
    <dataField name="Sum of 2016" fld="14" baseField="3" baseItem="45" numFmtId="3"/>
    <dataField name="Sum of 2017" fld="15" baseField="3" baseItem="45" numFmtId="3"/>
    <dataField name="Sum of 2018" fld="16" baseField="3" baseItem="45" numFmtId="3"/>
    <dataField name="Sum of 2019" fld="17" baseField="3" baseItem="45" numFmtId="3"/>
    <dataField name="Sum of 2020" fld="18" baseField="3" baseItem="45" numFmtId="3"/>
    <dataField name="Sum of 2021" fld="19" baseField="3" baseItem="14" numFmtId="3"/>
  </dataFields>
  <formats count="2">
    <format dxfId="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1634B6-541C-4884-8151-324B78C3320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58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52">
        <item x="17"/>
        <item x="37"/>
        <item x="44"/>
        <item x="29"/>
        <item x="15"/>
        <item x="30"/>
        <item x="18"/>
        <item x="31"/>
        <item x="0"/>
        <item x="1"/>
        <item x="2"/>
        <item x="19"/>
        <item x="45"/>
        <item x="32"/>
        <item x="33"/>
        <item x="20"/>
        <item x="3"/>
        <item x="4"/>
        <item x="21"/>
        <item x="5"/>
        <item x="8"/>
        <item x="22"/>
        <item x="16"/>
        <item x="38"/>
        <item x="39"/>
        <item x="23"/>
        <item x="40"/>
        <item x="24"/>
        <item x="9"/>
        <item x="34"/>
        <item x="41"/>
        <item x="25"/>
        <item x="10"/>
        <item x="35"/>
        <item x="42"/>
        <item x="46"/>
        <item x="11"/>
        <item x="6"/>
        <item x="47"/>
        <item x="7"/>
        <item x="48"/>
        <item x="26"/>
        <item x="36"/>
        <item x="12"/>
        <item x="49"/>
        <item x="13"/>
        <item x="14"/>
        <item x="27"/>
        <item x="28"/>
        <item x="43"/>
        <item x="50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45" numFmtId="3"/>
    <dataField name="Sum of 2013" fld="11" baseField="3" baseItem="45" numFmtId="3"/>
    <dataField name="Sum of 2014" fld="12" baseField="3" baseItem="45" numFmtId="3"/>
    <dataField name="Sum of 2015" fld="13" baseField="3" baseItem="45" numFmtId="3"/>
    <dataField name="Sum of 2016" fld="14" baseField="3" baseItem="45" numFmtId="3"/>
    <dataField name="Sum of 2017" fld="15" baseField="3" baseItem="45" numFmtId="3"/>
    <dataField name="Sum of 2018" fld="16" baseField="3" baseItem="45" numFmtId="3"/>
    <dataField name="Sum of 2019" fld="17" baseField="3" baseItem="45" numFmtId="3"/>
    <dataField name="Sum of 2020" fld="18" baseField="3" baseItem="45" numFmtId="3"/>
    <dataField name="Sum of 2021" fld="19" baseField="4" baseItem="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95E245-427C-437C-9BD5-4103CA2B4FA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101" firstHeaderRow="0" firstDataRow="1" firstDataCol="1" rowPageCount="1" colPageCount="1"/>
  <pivotFields count="20">
    <pivotField showAll="0"/>
    <pivotField showAll="0"/>
    <pivotField showAll="0"/>
    <pivotField axis="axisRow" showAll="0">
      <items count="96">
        <item x="66"/>
        <item x="64"/>
        <item x="78"/>
        <item x="55"/>
        <item x="43"/>
        <item x="87"/>
        <item x="16"/>
        <item x="47"/>
        <item x="71"/>
        <item x="41"/>
        <item x="5"/>
        <item x="12"/>
        <item x="26"/>
        <item x="49"/>
        <item x="10"/>
        <item x="40"/>
        <item x="68"/>
        <item x="34"/>
        <item x="65"/>
        <item x="57"/>
        <item x="38"/>
        <item x="35"/>
        <item x="28"/>
        <item x="69"/>
        <item x="45"/>
        <item x="44"/>
        <item x="73"/>
        <item x="23"/>
        <item x="1"/>
        <item x="30"/>
        <item x="76"/>
        <item x="29"/>
        <item x="77"/>
        <item x="37"/>
        <item x="91"/>
        <item x="39"/>
        <item x="9"/>
        <item x="18"/>
        <item x="67"/>
        <item x="56"/>
        <item x="48"/>
        <item x="93"/>
        <item x="80"/>
        <item x="72"/>
        <item x="50"/>
        <item x="3"/>
        <item x="52"/>
        <item x="54"/>
        <item x="60"/>
        <item x="7"/>
        <item x="61"/>
        <item x="70"/>
        <item x="6"/>
        <item x="17"/>
        <item x="22"/>
        <item x="81"/>
        <item x="31"/>
        <item x="63"/>
        <item x="86"/>
        <item x="32"/>
        <item x="53"/>
        <item x="21"/>
        <item x="33"/>
        <item x="62"/>
        <item x="0"/>
        <item x="89"/>
        <item x="11"/>
        <item x="20"/>
        <item x="24"/>
        <item x="2"/>
        <item x="19"/>
        <item x="83"/>
        <item x="74"/>
        <item x="46"/>
        <item x="82"/>
        <item x="92"/>
        <item x="25"/>
        <item x="58"/>
        <item x="84"/>
        <item x="42"/>
        <item x="4"/>
        <item x="88"/>
        <item x="79"/>
        <item x="75"/>
        <item x="27"/>
        <item x="13"/>
        <item x="14"/>
        <item x="36"/>
        <item x="59"/>
        <item x="8"/>
        <item x="90"/>
        <item x="51"/>
        <item x="15"/>
        <item x="85"/>
        <item x="94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6" numFmtId="3"/>
    <dataField name="Count of 2013" fld="11" subtotal="countNums" baseField="3" baseItem="6" numFmtId="3"/>
    <dataField name="Count of 2014" fld="12" subtotal="countNums" baseField="3" baseItem="6" numFmtId="3"/>
    <dataField name="Count of 2015" fld="13" subtotal="countNums" baseField="3" baseItem="0"/>
    <dataField name="Count of 2016" fld="14" subtotal="countNums" baseField="3" baseItem="6" numFmtId="3"/>
    <dataField name="Count of 2017" fld="15" subtotal="countNums" baseField="3" baseItem="6" numFmtId="3"/>
    <dataField name="Count of 2018" fld="16" subtotal="countNums" baseField="3" baseItem="382"/>
    <dataField name="Count of 2019" fld="17" subtotal="countNums" baseField="3" baseItem="6" numFmtId="3"/>
    <dataField name="Count of 2020" fld="18" subtotal="countNums" baseField="3" baseItem="6" numFmtId="3"/>
    <dataField name="Count of 2021" fld="19" subtotal="count" baseField="3" baseItem="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8E521C-AEA6-47A0-9921-094FE8924FD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56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52">
        <item h="1" x="17"/>
        <item x="37"/>
        <item x="44"/>
        <item x="29"/>
        <item x="15"/>
        <item x="30"/>
        <item x="18"/>
        <item x="31"/>
        <item x="0"/>
        <item x="1"/>
        <item x="2"/>
        <item x="19"/>
        <item x="45"/>
        <item x="32"/>
        <item x="33"/>
        <item x="20"/>
        <item x="3"/>
        <item x="4"/>
        <item x="21"/>
        <item x="5"/>
        <item x="8"/>
        <item x="22"/>
        <item x="16"/>
        <item x="38"/>
        <item x="39"/>
        <item x="23"/>
        <item x="40"/>
        <item x="24"/>
        <item x="9"/>
        <item x="34"/>
        <item x="41"/>
        <item x="25"/>
        <item x="10"/>
        <item x="35"/>
        <item x="42"/>
        <item x="46"/>
        <item x="11"/>
        <item x="6"/>
        <item x="47"/>
        <item x="7"/>
        <item x="48"/>
        <item x="26"/>
        <item x="36"/>
        <item x="12"/>
        <item x="49"/>
        <item x="13"/>
        <item x="14"/>
        <item x="27"/>
        <item x="28"/>
        <item x="43"/>
        <item x="50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6" numFmtId="3"/>
    <dataField name="Count of 2013" fld="11" subtotal="countNums" baseField="3" baseItem="6" numFmtId="3"/>
    <dataField name="Count of 2014" fld="12" subtotal="countNums" baseField="3" baseItem="6" numFmtId="3"/>
    <dataField name="Count of 2015" fld="13" subtotal="countNums" baseField="3" baseItem="0"/>
    <dataField name="Count of 2016" fld="14" subtotal="countNums" baseField="3" baseItem="6" numFmtId="3"/>
    <dataField name="Count of 2017" fld="15" subtotal="countNums" baseField="3" baseItem="6" numFmtId="3"/>
    <dataField name="Count of 2018" fld="16" subtotal="countNums" baseField="3" baseItem="382"/>
    <dataField name="Count of 2019" fld="17" subtotal="countNums" baseField="3" baseItem="6" numFmtId="3"/>
    <dataField name="Count of 2020" fld="18" subtotal="countNums" baseField="3" baseItem="6" numFmtId="3"/>
    <dataField name="Count of 2021" fld="19" subtotal="count" baseField="4" baseItem="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2F150D-5864-4756-9D1A-9E3D0A59CBD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3" baseItem="45" numFmtId="3"/>
    <dataField name="Sum of 2013" fld="11" baseField="3" baseItem="45" numFmtId="3"/>
    <dataField name="Sum of 2014" fld="12" baseField="3" baseItem="45" numFmtId="3"/>
    <dataField name="Sum of 2015" fld="13" baseField="3" baseItem="45" numFmtId="3"/>
    <dataField name="Sum of 2016" fld="14" baseField="3" baseItem="45" numFmtId="3"/>
    <dataField name="Sum of 2017" fld="15" baseField="3" baseItem="45" numFmtId="3"/>
    <dataField name="Sum of 2018" fld="16" baseField="3" baseItem="45" numFmtId="3"/>
    <dataField name="Sum of 2019" fld="17" baseField="3" baseItem="45" numFmtId="3"/>
    <dataField name="Sum of 2020" fld="18" baseField="3" baseItem="45" numFmtId="3"/>
    <dataField name="Sum of 2021" fld="19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C0EA0B-6370-4C06-AC6D-E5BAF968CBF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3" baseItem="6" numFmtId="3"/>
    <dataField name="Count of 2013" fld="11" subtotal="countNums" baseField="3" baseItem="6" numFmtId="3"/>
    <dataField name="Count of 2014" fld="12" subtotal="countNums" baseField="3" baseItem="6" numFmtId="3"/>
    <dataField name="Count of 2015" fld="13" subtotal="countNums" baseField="3" baseItem="0"/>
    <dataField name="Count of 2016" fld="14" subtotal="countNums" baseField="3" baseItem="6" numFmtId="3"/>
    <dataField name="Count of 2017" fld="15" subtotal="countNums" baseField="3" baseItem="6" numFmtId="3"/>
    <dataField name="Count of 2018" fld="16" subtotal="countNums" baseField="3" baseItem="382"/>
    <dataField name="Count of 2019" fld="17" subtotal="countNums" baseField="3" baseItem="6" numFmtId="3"/>
    <dataField name="Count of 2020" fld="18" subtotal="countNums" baseField="3" baseItem="6" numFmtId="3"/>
    <dataField name="Count of 2021" fld="19" subtotal="count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77"/>
  <sheetViews>
    <sheetView workbookViewId="0">
      <pane ySplit="5" topLeftCell="A6" activePane="bottomLeft" state="frozen"/>
      <selection pane="bottomLeft" activeCell="C15" sqref="C15"/>
    </sheetView>
  </sheetViews>
  <sheetFormatPr defaultRowHeight="14.4"/>
  <cols>
    <col min="1" max="1" width="10" bestFit="1" customWidth="1"/>
    <col min="2" max="2" width="100.6640625" bestFit="1" customWidth="1"/>
    <col min="3" max="3" width="35.4414062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2" bestFit="1" customWidth="1"/>
  </cols>
  <sheetData>
    <row r="1" spans="1:20" ht="20.399999999999999">
      <c r="A1" s="17" t="s">
        <v>767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  <c r="R1"/>
      <c r="S1"/>
      <c r="T1"/>
    </row>
    <row r="2" spans="1:20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/>
      <c r="Q2"/>
      <c r="R2"/>
      <c r="S2"/>
      <c r="T2"/>
    </row>
    <row r="3" spans="1:20">
      <c r="A3" s="19" t="s">
        <v>766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/>
      <c r="Q3"/>
      <c r="R3"/>
      <c r="S3"/>
      <c r="T3"/>
    </row>
    <row r="4" spans="1:20">
      <c r="J4" s="7"/>
      <c r="K4" s="7"/>
      <c r="L4" s="7"/>
      <c r="M4" s="7"/>
      <c r="N4" s="7"/>
      <c r="O4" s="7"/>
      <c r="P4"/>
      <c r="Q4"/>
      <c r="R4"/>
      <c r="S4"/>
      <c r="T4"/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</row>
    <row r="6" spans="1:20">
      <c r="A6" t="s">
        <v>467</v>
      </c>
      <c r="B6" t="s">
        <v>468</v>
      </c>
      <c r="C6" t="s">
        <v>469</v>
      </c>
      <c r="D6" t="s">
        <v>147</v>
      </c>
      <c r="E6" t="s">
        <v>113</v>
      </c>
      <c r="F6" t="s">
        <v>24</v>
      </c>
      <c r="G6" t="s">
        <v>74</v>
      </c>
      <c r="H6" t="s">
        <v>82</v>
      </c>
      <c r="I6" t="s">
        <v>22</v>
      </c>
      <c r="J6" s="1">
        <v>10000</v>
      </c>
      <c r="K6" s="3">
        <v>24598.568949385</v>
      </c>
      <c r="L6" s="3">
        <v>22193.969558569999</v>
      </c>
      <c r="M6" s="3">
        <v>7856.3899314099999</v>
      </c>
      <c r="N6" s="3">
        <v>1282.6897773999999</v>
      </c>
      <c r="O6" s="3">
        <v>1393.3540208700001</v>
      </c>
      <c r="P6" s="3">
        <v>2145.4224344200002</v>
      </c>
      <c r="Q6" s="3">
        <v>2161.8026849150001</v>
      </c>
      <c r="R6" s="3">
        <v>1727.703186515</v>
      </c>
      <c r="S6" s="3">
        <v>1662.5019963499999</v>
      </c>
      <c r="T6" s="3">
        <v>1880.2024897399999</v>
      </c>
    </row>
    <row r="7" spans="1:20">
      <c r="A7" t="s">
        <v>444</v>
      </c>
      <c r="B7" t="s">
        <v>445</v>
      </c>
      <c r="C7" t="s">
        <v>446</v>
      </c>
      <c r="D7" t="s">
        <v>447</v>
      </c>
      <c r="E7" t="s">
        <v>113</v>
      </c>
      <c r="F7" t="s">
        <v>24</v>
      </c>
      <c r="G7" t="s">
        <v>96</v>
      </c>
      <c r="H7" t="s">
        <v>97</v>
      </c>
      <c r="I7" t="s">
        <v>22</v>
      </c>
      <c r="J7" s="1">
        <v>10000</v>
      </c>
      <c r="K7" s="3">
        <v>8.4582285549999998</v>
      </c>
      <c r="L7" s="3">
        <v>8.3849356499999992</v>
      </c>
      <c r="M7" s="3">
        <v>8.4529270600000004</v>
      </c>
      <c r="N7" s="3">
        <v>8.3240209499999995</v>
      </c>
      <c r="O7" s="3">
        <v>7.8260311900000001</v>
      </c>
      <c r="P7" s="3">
        <v>6.6838700500000003</v>
      </c>
      <c r="Q7" s="3">
        <v>6.243292995</v>
      </c>
      <c r="R7" s="3">
        <v>6.0675130599999996</v>
      </c>
      <c r="S7" s="3">
        <v>5.7542783899999996</v>
      </c>
      <c r="T7" s="3">
        <v>6.3988542500000003</v>
      </c>
    </row>
    <row r="8" spans="1:20">
      <c r="A8" t="s">
        <v>521</v>
      </c>
      <c r="B8" t="s">
        <v>522</v>
      </c>
      <c r="C8" t="s">
        <v>523</v>
      </c>
      <c r="D8" t="s">
        <v>206</v>
      </c>
      <c r="E8" t="s">
        <v>113</v>
      </c>
      <c r="F8" t="s">
        <v>24</v>
      </c>
      <c r="G8" t="s">
        <v>290</v>
      </c>
      <c r="H8" t="s">
        <v>228</v>
      </c>
      <c r="I8" t="s">
        <v>22</v>
      </c>
      <c r="J8" s="1">
        <v>10000</v>
      </c>
      <c r="K8" s="3">
        <v>45.723910160000003</v>
      </c>
      <c r="L8" s="3">
        <v>64.615934969999998</v>
      </c>
      <c r="M8" s="3">
        <v>61.649553025000003</v>
      </c>
      <c r="N8" s="3">
        <v>62.480106229999997</v>
      </c>
      <c r="O8" s="3">
        <v>62.497940880000002</v>
      </c>
      <c r="P8" s="3">
        <v>62.955495620000001</v>
      </c>
      <c r="Q8" s="3">
        <v>62.084326099999998</v>
      </c>
      <c r="R8" s="3">
        <v>64.152338534999998</v>
      </c>
      <c r="S8" s="3">
        <v>62.605033489999997</v>
      </c>
      <c r="T8" s="3">
        <v>64.003899750000002</v>
      </c>
    </row>
    <row r="9" spans="1:20">
      <c r="A9" t="s">
        <v>674</v>
      </c>
      <c r="B9" t="s">
        <v>675</v>
      </c>
      <c r="C9" t="s">
        <v>676</v>
      </c>
      <c r="D9" t="s">
        <v>83</v>
      </c>
      <c r="E9" t="s">
        <v>53</v>
      </c>
      <c r="F9" t="s">
        <v>24</v>
      </c>
      <c r="G9" t="s">
        <v>146</v>
      </c>
      <c r="H9" t="s">
        <v>124</v>
      </c>
      <c r="I9" t="s">
        <v>22</v>
      </c>
      <c r="J9" s="1">
        <v>10000</v>
      </c>
      <c r="K9" s="3">
        <v>132.31299523999999</v>
      </c>
      <c r="L9" s="3"/>
      <c r="M9" s="3"/>
      <c r="N9" s="3"/>
      <c r="O9" s="3"/>
      <c r="P9" s="3"/>
      <c r="Q9" s="3"/>
      <c r="R9" s="3"/>
      <c r="S9" s="3"/>
      <c r="T9" s="3"/>
    </row>
    <row r="10" spans="1:20">
      <c r="A10" t="s">
        <v>240</v>
      </c>
      <c r="B10" t="s">
        <v>241</v>
      </c>
      <c r="C10" t="s">
        <v>242</v>
      </c>
      <c r="D10" t="s">
        <v>238</v>
      </c>
      <c r="E10" t="s">
        <v>53</v>
      </c>
      <c r="F10" t="s">
        <v>24</v>
      </c>
      <c r="G10" t="s">
        <v>41</v>
      </c>
      <c r="H10" t="s">
        <v>42</v>
      </c>
      <c r="I10" t="s">
        <v>22</v>
      </c>
      <c r="J10" s="1">
        <v>10000</v>
      </c>
      <c r="K10" s="3">
        <v>5.0944599999999998</v>
      </c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t="s">
        <v>208</v>
      </c>
      <c r="B11" t="s">
        <v>209</v>
      </c>
      <c r="C11" t="s">
        <v>210</v>
      </c>
      <c r="D11" t="s">
        <v>83</v>
      </c>
      <c r="E11" t="s">
        <v>53</v>
      </c>
      <c r="F11" t="s">
        <v>24</v>
      </c>
      <c r="G11" t="s">
        <v>211</v>
      </c>
      <c r="H11" t="s">
        <v>212</v>
      </c>
      <c r="I11" t="s">
        <v>22</v>
      </c>
      <c r="J11" s="1">
        <v>10000</v>
      </c>
      <c r="K11" s="3">
        <v>148.2893</v>
      </c>
      <c r="L11" s="3">
        <v>70.850049999999996</v>
      </c>
      <c r="M11" s="3">
        <v>59.833509999999997</v>
      </c>
      <c r="N11" s="3">
        <v>52.618400000000001</v>
      </c>
      <c r="O11" s="3">
        <v>56.801009999999998</v>
      </c>
      <c r="P11" s="3">
        <v>38.329585000000002</v>
      </c>
      <c r="Q11" s="3">
        <v>52.07517</v>
      </c>
      <c r="R11" s="3">
        <v>54.533679839999998</v>
      </c>
      <c r="S11" s="3">
        <v>17.671837</v>
      </c>
      <c r="T11" s="3"/>
    </row>
    <row r="12" spans="1:20">
      <c r="A12" t="s">
        <v>706</v>
      </c>
      <c r="B12" t="s">
        <v>707</v>
      </c>
      <c r="C12" t="s">
        <v>708</v>
      </c>
      <c r="D12" t="s">
        <v>83</v>
      </c>
      <c r="E12" t="s">
        <v>53</v>
      </c>
      <c r="F12" t="s">
        <v>24</v>
      </c>
      <c r="G12" t="s">
        <v>88</v>
      </c>
      <c r="H12" t="s">
        <v>89</v>
      </c>
      <c r="I12" t="s">
        <v>22</v>
      </c>
      <c r="J12" s="1">
        <v>10000</v>
      </c>
      <c r="K12" s="3">
        <v>19.45524</v>
      </c>
      <c r="L12" s="3">
        <v>22.863431500000001</v>
      </c>
      <c r="M12" s="3">
        <v>24.857025499999999</v>
      </c>
      <c r="N12" s="3">
        <v>21.398756150000001</v>
      </c>
      <c r="O12" s="3">
        <v>24.268432499999999</v>
      </c>
      <c r="P12" s="3">
        <v>23.419537500000001</v>
      </c>
      <c r="Q12" s="3">
        <v>19.755569999999999</v>
      </c>
      <c r="R12" s="3">
        <v>18.3912209</v>
      </c>
      <c r="S12" s="3">
        <v>7.9690272999999996</v>
      </c>
      <c r="T12" s="3">
        <v>10.558502985000001</v>
      </c>
    </row>
    <row r="13" spans="1:20">
      <c r="A13" t="s">
        <v>354</v>
      </c>
      <c r="B13" t="s">
        <v>355</v>
      </c>
      <c r="C13" t="s">
        <v>356</v>
      </c>
      <c r="D13" t="s">
        <v>222</v>
      </c>
      <c r="E13" t="s">
        <v>53</v>
      </c>
      <c r="F13" t="s">
        <v>24</v>
      </c>
      <c r="G13" t="s">
        <v>328</v>
      </c>
      <c r="H13" t="s">
        <v>317</v>
      </c>
      <c r="I13" t="s">
        <v>22</v>
      </c>
      <c r="J13" s="1">
        <v>10000</v>
      </c>
      <c r="K13" s="3"/>
      <c r="L13" s="3"/>
      <c r="M13" s="3"/>
      <c r="N13" s="3">
        <v>9.5349000000000004</v>
      </c>
      <c r="O13" s="3">
        <v>8.1845999999999997</v>
      </c>
      <c r="P13" s="3">
        <v>5.2473000000000001</v>
      </c>
      <c r="Q13" s="3">
        <v>5.2473000000000001</v>
      </c>
      <c r="R13" s="3"/>
      <c r="S13" s="3"/>
      <c r="T13" s="3"/>
    </row>
    <row r="14" spans="1:20">
      <c r="A14" t="s">
        <v>519</v>
      </c>
      <c r="B14" t="s">
        <v>520</v>
      </c>
      <c r="C14" t="s">
        <v>242</v>
      </c>
      <c r="D14" t="s">
        <v>238</v>
      </c>
      <c r="E14" t="s">
        <v>53</v>
      </c>
      <c r="F14" t="s">
        <v>24</v>
      </c>
      <c r="G14" t="s">
        <v>41</v>
      </c>
      <c r="H14" t="s">
        <v>42</v>
      </c>
      <c r="I14" t="s">
        <v>22</v>
      </c>
      <c r="J14" s="1">
        <v>10000</v>
      </c>
      <c r="K14" s="3"/>
      <c r="L14" s="3">
        <v>6.1156629999999996</v>
      </c>
      <c r="M14" s="3"/>
      <c r="N14" s="3"/>
      <c r="O14" s="3"/>
      <c r="P14" s="3"/>
      <c r="Q14" s="3"/>
      <c r="R14" s="3"/>
      <c r="S14" s="3"/>
      <c r="T14" s="3"/>
    </row>
    <row r="15" spans="1:20">
      <c r="A15" t="s">
        <v>464</v>
      </c>
      <c r="B15" t="s">
        <v>465</v>
      </c>
      <c r="C15" t="s">
        <v>466</v>
      </c>
      <c r="D15" t="s">
        <v>207</v>
      </c>
      <c r="E15" t="s">
        <v>53</v>
      </c>
      <c r="F15" t="s">
        <v>24</v>
      </c>
      <c r="G15" t="s">
        <v>239</v>
      </c>
      <c r="H15" t="s">
        <v>39</v>
      </c>
      <c r="I15" t="s">
        <v>22</v>
      </c>
      <c r="J15" s="1">
        <v>10000</v>
      </c>
      <c r="K15" s="3"/>
      <c r="L15" s="3"/>
      <c r="M15" s="3">
        <v>7.4401000000000002</v>
      </c>
      <c r="N15" s="3"/>
      <c r="O15" s="3">
        <v>25.539000000000001</v>
      </c>
      <c r="P15" s="3">
        <v>16.914309800000002</v>
      </c>
      <c r="Q15" s="3">
        <v>14.438000000000001</v>
      </c>
      <c r="R15" s="3">
        <v>10.8843</v>
      </c>
      <c r="S15" s="3">
        <v>6.4185515850000003</v>
      </c>
      <c r="T15" s="3">
        <v>6.1904567650000004</v>
      </c>
    </row>
    <row r="16" spans="1:20">
      <c r="A16" t="s">
        <v>235</v>
      </c>
      <c r="B16" t="s">
        <v>236</v>
      </c>
      <c r="C16" t="s">
        <v>237</v>
      </c>
      <c r="D16" t="s">
        <v>238</v>
      </c>
      <c r="E16" t="s">
        <v>53</v>
      </c>
      <c r="F16" t="s">
        <v>24</v>
      </c>
      <c r="G16" t="s">
        <v>239</v>
      </c>
      <c r="H16" t="s">
        <v>39</v>
      </c>
      <c r="I16" t="s">
        <v>22</v>
      </c>
      <c r="J16" s="1">
        <v>10000</v>
      </c>
      <c r="K16" s="3"/>
      <c r="L16" s="3"/>
      <c r="M16" s="3"/>
      <c r="N16" s="3"/>
      <c r="O16" s="3"/>
      <c r="P16" s="3"/>
      <c r="Q16" s="3"/>
      <c r="R16" s="3"/>
      <c r="S16" s="3">
        <v>45.337220000000002</v>
      </c>
      <c r="T16" s="3">
        <v>57.357239999999997</v>
      </c>
    </row>
    <row r="17" spans="1:20">
      <c r="A17" t="s">
        <v>513</v>
      </c>
      <c r="B17" t="s">
        <v>514</v>
      </c>
      <c r="C17" t="s">
        <v>515</v>
      </c>
      <c r="D17" t="s">
        <v>226</v>
      </c>
      <c r="E17" t="s">
        <v>148</v>
      </c>
      <c r="F17" t="s">
        <v>24</v>
      </c>
      <c r="G17" t="s">
        <v>389</v>
      </c>
      <c r="H17" t="s">
        <v>390</v>
      </c>
      <c r="I17" t="s">
        <v>22</v>
      </c>
      <c r="J17" s="1">
        <v>10000</v>
      </c>
      <c r="K17" s="3">
        <v>6.4034848750000002</v>
      </c>
      <c r="L17" s="3">
        <v>8.8814719800000006</v>
      </c>
      <c r="M17" s="3"/>
      <c r="N17" s="3"/>
      <c r="O17" s="3"/>
      <c r="P17" s="3"/>
      <c r="Q17" s="3"/>
      <c r="R17" s="3"/>
      <c r="S17" s="3"/>
      <c r="T17" s="3"/>
    </row>
    <row r="18" spans="1:20">
      <c r="A18" t="s">
        <v>671</v>
      </c>
      <c r="B18" t="s">
        <v>672</v>
      </c>
      <c r="C18" t="s">
        <v>673</v>
      </c>
      <c r="D18" t="s">
        <v>158</v>
      </c>
      <c r="E18" t="s">
        <v>148</v>
      </c>
      <c r="F18" t="s">
        <v>24</v>
      </c>
      <c r="G18" t="s">
        <v>489</v>
      </c>
      <c r="H18" t="s">
        <v>490</v>
      </c>
      <c r="I18" t="s">
        <v>22</v>
      </c>
      <c r="J18" s="1">
        <v>10000</v>
      </c>
      <c r="K18" s="3">
        <v>118.5498262</v>
      </c>
      <c r="L18" s="3">
        <v>100.02832175</v>
      </c>
      <c r="M18" s="3">
        <v>57.505380000000002</v>
      </c>
      <c r="N18" s="3"/>
      <c r="O18" s="3"/>
      <c r="P18" s="3"/>
      <c r="Q18" s="3"/>
      <c r="R18" s="3"/>
      <c r="S18" s="3"/>
      <c r="T18" s="3"/>
    </row>
    <row r="19" spans="1:20">
      <c r="A19" t="s">
        <v>161</v>
      </c>
      <c r="B19" t="s">
        <v>162</v>
      </c>
      <c r="C19" t="s">
        <v>163</v>
      </c>
      <c r="D19" t="s">
        <v>157</v>
      </c>
      <c r="E19" t="s">
        <v>148</v>
      </c>
      <c r="F19" t="s">
        <v>24</v>
      </c>
      <c r="G19" t="s">
        <v>88</v>
      </c>
      <c r="H19" t="s">
        <v>89</v>
      </c>
      <c r="I19" t="s">
        <v>22</v>
      </c>
      <c r="J19" s="1">
        <v>10000</v>
      </c>
      <c r="K19" s="3">
        <v>14.863249</v>
      </c>
      <c r="L19" s="3">
        <v>14.84815467</v>
      </c>
      <c r="M19" s="3">
        <v>19.645792520000001</v>
      </c>
      <c r="N19" s="3">
        <v>25.090174595000001</v>
      </c>
      <c r="O19" s="3">
        <v>17.145418655</v>
      </c>
      <c r="P19" s="3">
        <v>11.206294355000001</v>
      </c>
      <c r="Q19" s="3">
        <v>9.239407945</v>
      </c>
      <c r="R19" s="3">
        <v>16.879561355</v>
      </c>
      <c r="S19" s="3"/>
      <c r="T19" s="3"/>
    </row>
    <row r="20" spans="1:20">
      <c r="A20" t="s">
        <v>363</v>
      </c>
      <c r="B20" t="s">
        <v>364</v>
      </c>
      <c r="C20" t="s">
        <v>365</v>
      </c>
      <c r="D20" t="s">
        <v>366</v>
      </c>
      <c r="E20" t="s">
        <v>145</v>
      </c>
      <c r="F20" t="s">
        <v>24</v>
      </c>
      <c r="G20" t="s">
        <v>74</v>
      </c>
      <c r="H20" t="s">
        <v>334</v>
      </c>
      <c r="I20" t="s">
        <v>22</v>
      </c>
      <c r="J20" s="1">
        <v>10000</v>
      </c>
      <c r="K20" s="3">
        <v>181.42400000000001</v>
      </c>
      <c r="L20" s="3">
        <v>258.93799999999999</v>
      </c>
      <c r="M20" s="3">
        <v>269.13499999999999</v>
      </c>
      <c r="N20" s="3">
        <v>163.00004642499999</v>
      </c>
      <c r="O20" s="3"/>
      <c r="P20" s="3"/>
      <c r="Q20" s="3"/>
      <c r="R20" s="3"/>
      <c r="S20" s="3"/>
      <c r="T20" s="3"/>
    </row>
    <row r="21" spans="1:20">
      <c r="A21" t="s">
        <v>141</v>
      </c>
      <c r="B21" t="s">
        <v>142</v>
      </c>
      <c r="C21" t="s">
        <v>143</v>
      </c>
      <c r="D21" t="s">
        <v>144</v>
      </c>
      <c r="E21" t="s">
        <v>145</v>
      </c>
      <c r="F21" t="s">
        <v>24</v>
      </c>
      <c r="G21" t="s">
        <v>146</v>
      </c>
      <c r="H21" t="s">
        <v>124</v>
      </c>
      <c r="I21" t="s">
        <v>22</v>
      </c>
      <c r="J21" s="1">
        <v>10000</v>
      </c>
      <c r="K21" s="3">
        <v>19.474499999999999</v>
      </c>
      <c r="L21" s="3">
        <v>51.201920999999999</v>
      </c>
      <c r="M21" s="3">
        <v>42.385730000000002</v>
      </c>
      <c r="N21" s="3">
        <v>33.295234000000001</v>
      </c>
      <c r="O21" s="3">
        <v>45.222918</v>
      </c>
      <c r="P21" s="3">
        <v>33.572211000000003</v>
      </c>
      <c r="Q21" s="3">
        <v>35.965612</v>
      </c>
      <c r="R21" s="3">
        <v>31.398728999999999</v>
      </c>
      <c r="S21" s="3">
        <v>28.416545804999998</v>
      </c>
      <c r="T21" s="3"/>
    </row>
    <row r="22" spans="1:20">
      <c r="A22" t="s">
        <v>677</v>
      </c>
      <c r="B22" t="s">
        <v>678</v>
      </c>
      <c r="C22" t="s">
        <v>679</v>
      </c>
      <c r="D22" t="s">
        <v>366</v>
      </c>
      <c r="E22" t="s">
        <v>145</v>
      </c>
      <c r="F22" t="s">
        <v>24</v>
      </c>
      <c r="G22" t="s">
        <v>74</v>
      </c>
      <c r="H22" t="s">
        <v>82</v>
      </c>
      <c r="I22" t="s">
        <v>22</v>
      </c>
      <c r="J22" s="1">
        <v>10000</v>
      </c>
      <c r="K22" s="3">
        <v>3304.37</v>
      </c>
      <c r="L22" s="3">
        <v>4352.84</v>
      </c>
      <c r="M22" s="3">
        <v>3513.43</v>
      </c>
      <c r="N22" s="3">
        <v>3585.07</v>
      </c>
      <c r="O22" s="3"/>
      <c r="P22" s="3"/>
      <c r="Q22" s="3"/>
      <c r="R22" s="3"/>
      <c r="S22" s="3"/>
      <c r="T22" s="3"/>
    </row>
    <row r="23" spans="1:20">
      <c r="A23" t="s">
        <v>485</v>
      </c>
      <c r="B23" t="s">
        <v>486</v>
      </c>
      <c r="C23" t="s">
        <v>487</v>
      </c>
      <c r="D23" t="s">
        <v>488</v>
      </c>
      <c r="E23" t="s">
        <v>110</v>
      </c>
      <c r="F23" t="s">
        <v>24</v>
      </c>
      <c r="G23" t="s">
        <v>133</v>
      </c>
      <c r="H23" t="s">
        <v>134</v>
      </c>
      <c r="I23" t="s">
        <v>22</v>
      </c>
      <c r="J23" s="1">
        <v>10000</v>
      </c>
      <c r="K23" s="3">
        <v>22.382061480000001</v>
      </c>
      <c r="L23" s="3">
        <v>17.46376759</v>
      </c>
      <c r="M23" s="3">
        <v>15.54058511</v>
      </c>
      <c r="N23" s="3">
        <v>12.766416814999999</v>
      </c>
      <c r="O23" s="3">
        <v>11.549035290000001</v>
      </c>
      <c r="P23" s="3">
        <v>20.086815439999999</v>
      </c>
      <c r="Q23" s="3">
        <v>21.727718915000001</v>
      </c>
      <c r="R23" s="3">
        <v>14.289205580000001</v>
      </c>
      <c r="S23" s="3">
        <v>5.0813018799999998</v>
      </c>
      <c r="T23" s="3"/>
    </row>
    <row r="24" spans="1:20">
      <c r="A24" t="s">
        <v>360</v>
      </c>
      <c r="B24" t="s">
        <v>361</v>
      </c>
      <c r="C24" t="s">
        <v>362</v>
      </c>
      <c r="D24" t="s">
        <v>327</v>
      </c>
      <c r="E24" t="s">
        <v>61</v>
      </c>
      <c r="F24" t="s">
        <v>24</v>
      </c>
      <c r="G24" t="s">
        <v>296</v>
      </c>
      <c r="H24" t="s">
        <v>297</v>
      </c>
      <c r="I24" t="s">
        <v>22</v>
      </c>
      <c r="J24" s="1">
        <v>10000</v>
      </c>
      <c r="K24" s="3">
        <v>9.4087300000000003</v>
      </c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t="s">
        <v>598</v>
      </c>
      <c r="B25" t="s">
        <v>599</v>
      </c>
      <c r="C25" t="s">
        <v>600</v>
      </c>
      <c r="D25" t="s">
        <v>118</v>
      </c>
      <c r="E25" t="s">
        <v>61</v>
      </c>
      <c r="F25" t="s">
        <v>24</v>
      </c>
      <c r="G25" t="s">
        <v>88</v>
      </c>
      <c r="H25" t="s">
        <v>89</v>
      </c>
      <c r="I25" t="s">
        <v>22</v>
      </c>
      <c r="J25" s="1">
        <v>10000</v>
      </c>
      <c r="K25" s="3">
        <v>5.5858844699999999</v>
      </c>
      <c r="L25" s="3">
        <v>5.0350650300000002</v>
      </c>
      <c r="M25" s="3">
        <v>5.1735124450000001</v>
      </c>
      <c r="N25" s="3"/>
      <c r="O25" s="3"/>
      <c r="P25" s="3"/>
      <c r="Q25" s="3"/>
      <c r="R25" s="3"/>
      <c r="S25" s="3"/>
      <c r="T25" s="3"/>
    </row>
    <row r="26" spans="1:20">
      <c r="A26" t="s">
        <v>457</v>
      </c>
      <c r="B26" t="s">
        <v>458</v>
      </c>
      <c r="C26" t="s">
        <v>459</v>
      </c>
      <c r="D26" t="s">
        <v>245</v>
      </c>
      <c r="E26" t="s">
        <v>61</v>
      </c>
      <c r="F26" t="s">
        <v>24</v>
      </c>
      <c r="G26" t="s">
        <v>74</v>
      </c>
      <c r="H26" t="s">
        <v>82</v>
      </c>
      <c r="I26" t="s">
        <v>22</v>
      </c>
      <c r="J26" s="1">
        <v>10000</v>
      </c>
      <c r="K26" s="3"/>
      <c r="L26" s="3"/>
      <c r="M26" s="3"/>
      <c r="N26" s="3"/>
      <c r="O26" s="3"/>
      <c r="P26" s="3"/>
      <c r="Q26" s="3">
        <v>5.9805974199999996</v>
      </c>
      <c r="R26" s="3"/>
      <c r="S26" s="3"/>
      <c r="T26" s="3"/>
    </row>
    <row r="27" spans="1:20">
      <c r="A27" t="s">
        <v>460</v>
      </c>
      <c r="B27" t="s">
        <v>461</v>
      </c>
      <c r="C27" t="s">
        <v>462</v>
      </c>
      <c r="D27" t="s">
        <v>126</v>
      </c>
      <c r="E27" t="s">
        <v>127</v>
      </c>
      <c r="F27" t="s">
        <v>24</v>
      </c>
      <c r="G27" t="s">
        <v>94</v>
      </c>
      <c r="H27" t="s">
        <v>82</v>
      </c>
      <c r="I27" t="s">
        <v>22</v>
      </c>
      <c r="J27" s="1">
        <v>10000</v>
      </c>
      <c r="K27" s="3"/>
      <c r="L27" s="3"/>
      <c r="M27" s="3">
        <v>5.1749299999999998</v>
      </c>
      <c r="N27" s="3"/>
      <c r="O27" s="3"/>
      <c r="P27" s="3"/>
      <c r="Q27" s="3"/>
      <c r="R27" s="3"/>
      <c r="S27" s="3"/>
      <c r="T27" s="3"/>
    </row>
    <row r="28" spans="1:20">
      <c r="A28" t="s">
        <v>499</v>
      </c>
      <c r="B28" t="s">
        <v>500</v>
      </c>
      <c r="C28" t="s">
        <v>501</v>
      </c>
      <c r="D28" t="s">
        <v>456</v>
      </c>
      <c r="E28" t="s">
        <v>127</v>
      </c>
      <c r="F28" t="s">
        <v>24</v>
      </c>
      <c r="G28" t="s">
        <v>41</v>
      </c>
      <c r="H28" t="s">
        <v>42</v>
      </c>
      <c r="I28" t="s">
        <v>22</v>
      </c>
      <c r="J28" s="1">
        <v>10000</v>
      </c>
      <c r="K28" s="3"/>
      <c r="L28" s="3"/>
      <c r="M28" s="3">
        <v>36.411428225000002</v>
      </c>
      <c r="N28" s="3">
        <v>82.741590435000006</v>
      </c>
      <c r="O28" s="3"/>
      <c r="P28" s="3"/>
      <c r="Q28" s="3"/>
      <c r="R28" s="3"/>
      <c r="S28" s="3"/>
      <c r="T28" s="3"/>
    </row>
    <row r="29" spans="1:20">
      <c r="A29" t="s">
        <v>601</v>
      </c>
      <c r="B29" t="s">
        <v>602</v>
      </c>
      <c r="C29" t="s">
        <v>603</v>
      </c>
      <c r="D29" t="s">
        <v>25</v>
      </c>
      <c r="E29" t="s">
        <v>127</v>
      </c>
      <c r="F29" t="s">
        <v>24</v>
      </c>
      <c r="G29" t="s">
        <v>88</v>
      </c>
      <c r="H29" t="s">
        <v>89</v>
      </c>
      <c r="I29" t="s">
        <v>22</v>
      </c>
      <c r="J29" s="1">
        <v>10000</v>
      </c>
      <c r="K29" s="3"/>
      <c r="L29" s="3"/>
      <c r="M29" s="3">
        <v>5.4427915750000002</v>
      </c>
      <c r="N29" s="3"/>
      <c r="O29" s="3"/>
      <c r="P29" s="3"/>
      <c r="Q29" s="3"/>
      <c r="R29" s="3"/>
      <c r="S29" s="3"/>
      <c r="T29" s="3"/>
    </row>
    <row r="30" spans="1:20">
      <c r="A30" t="s">
        <v>683</v>
      </c>
      <c r="B30" t="s">
        <v>684</v>
      </c>
      <c r="C30" t="s">
        <v>685</v>
      </c>
      <c r="D30" t="s">
        <v>126</v>
      </c>
      <c r="E30" t="s">
        <v>127</v>
      </c>
      <c r="F30" t="s">
        <v>24</v>
      </c>
      <c r="G30" t="s">
        <v>74</v>
      </c>
      <c r="H30" t="s">
        <v>82</v>
      </c>
      <c r="I30" t="s">
        <v>22</v>
      </c>
      <c r="J30" s="1">
        <v>10000</v>
      </c>
      <c r="K30" s="3"/>
      <c r="L30" s="3"/>
      <c r="M30" s="3"/>
      <c r="N30" s="3">
        <v>5.6094869999999997</v>
      </c>
      <c r="O30" s="3">
        <v>5.0075200000000004</v>
      </c>
      <c r="P30" s="3"/>
      <c r="Q30" s="3">
        <v>6.7089949149999999</v>
      </c>
      <c r="R30" s="3">
        <v>8.5070036249999994</v>
      </c>
      <c r="S30" s="3">
        <v>9.0790347899999997</v>
      </c>
      <c r="T30" s="3">
        <v>10.650680655</v>
      </c>
    </row>
    <row r="31" spans="1:20">
      <c r="A31" t="s">
        <v>668</v>
      </c>
      <c r="B31" t="s">
        <v>669</v>
      </c>
      <c r="C31" t="s">
        <v>670</v>
      </c>
      <c r="D31" t="s">
        <v>139</v>
      </c>
      <c r="E31" t="s">
        <v>140</v>
      </c>
      <c r="F31" t="s">
        <v>24</v>
      </c>
      <c r="G31" t="s">
        <v>133</v>
      </c>
      <c r="H31" t="s">
        <v>134</v>
      </c>
      <c r="I31" t="s">
        <v>22</v>
      </c>
      <c r="J31" s="1">
        <v>10000</v>
      </c>
      <c r="K31" s="3">
        <v>32.065239750000003</v>
      </c>
      <c r="L31" s="3">
        <v>36.292211260000002</v>
      </c>
      <c r="M31" s="3">
        <v>23.970386404999999</v>
      </c>
      <c r="N31" s="3">
        <v>14.121410845</v>
      </c>
      <c r="O31" s="3">
        <v>15.159701829999999</v>
      </c>
      <c r="P31" s="3">
        <v>16.886275699999999</v>
      </c>
      <c r="Q31" s="3">
        <v>5.2485614150000002</v>
      </c>
      <c r="R31" s="3"/>
      <c r="S31" s="3"/>
      <c r="T31" s="3">
        <v>192.80988106500001</v>
      </c>
    </row>
    <row r="32" spans="1:20">
      <c r="A32" t="s">
        <v>584</v>
      </c>
      <c r="B32" t="s">
        <v>585</v>
      </c>
      <c r="C32" t="s">
        <v>586</v>
      </c>
      <c r="D32" t="s">
        <v>218</v>
      </c>
      <c r="E32" t="s">
        <v>196</v>
      </c>
      <c r="F32" t="s">
        <v>24</v>
      </c>
      <c r="G32" t="s">
        <v>74</v>
      </c>
      <c r="H32" t="s">
        <v>82</v>
      </c>
      <c r="I32" t="s">
        <v>22</v>
      </c>
      <c r="J32" s="1">
        <v>10000</v>
      </c>
      <c r="K32" s="3">
        <v>738.89747253999997</v>
      </c>
      <c r="L32" s="3">
        <v>1173.8814104999999</v>
      </c>
      <c r="M32" s="3">
        <v>1310.1427036699999</v>
      </c>
      <c r="N32" s="3">
        <v>1335.4605167</v>
      </c>
      <c r="O32" s="3">
        <v>1087.0559072000001</v>
      </c>
      <c r="P32" s="3">
        <v>931.05854617</v>
      </c>
      <c r="Q32" s="3">
        <v>258.26078218999999</v>
      </c>
      <c r="R32" s="3"/>
      <c r="S32" s="3"/>
      <c r="T32" s="3"/>
    </row>
    <row r="33" spans="1:20">
      <c r="A33" t="s">
        <v>730</v>
      </c>
      <c r="B33" t="s">
        <v>731</v>
      </c>
      <c r="C33" t="s">
        <v>732</v>
      </c>
      <c r="D33" t="s">
        <v>222</v>
      </c>
      <c r="E33" t="s">
        <v>196</v>
      </c>
      <c r="F33" t="s">
        <v>24</v>
      </c>
      <c r="G33" t="s">
        <v>88</v>
      </c>
      <c r="H33" t="s">
        <v>89</v>
      </c>
      <c r="I33" t="s">
        <v>22</v>
      </c>
      <c r="J33" s="1">
        <v>10000</v>
      </c>
      <c r="K33" s="3">
        <v>19.355842514999999</v>
      </c>
      <c r="L33" s="3">
        <v>19.194496019999999</v>
      </c>
      <c r="M33" s="3">
        <v>16.397997154999999</v>
      </c>
      <c r="N33" s="3">
        <v>16.245809380000001</v>
      </c>
      <c r="O33" s="3">
        <v>16.802052605</v>
      </c>
      <c r="P33" s="3">
        <v>14.674999485000001</v>
      </c>
      <c r="Q33" s="3">
        <v>13.05426372</v>
      </c>
      <c r="R33" s="3">
        <v>12.575466130000001</v>
      </c>
      <c r="S33" s="3">
        <v>11.30711571</v>
      </c>
      <c r="T33" s="3"/>
    </row>
    <row r="34" spans="1:20">
      <c r="A34" t="s">
        <v>575</v>
      </c>
      <c r="B34" t="s">
        <v>576</v>
      </c>
      <c r="C34" t="s">
        <v>577</v>
      </c>
      <c r="D34" t="s">
        <v>116</v>
      </c>
      <c r="E34" t="s">
        <v>52</v>
      </c>
      <c r="F34" t="s">
        <v>24</v>
      </c>
      <c r="G34" t="s">
        <v>74</v>
      </c>
      <c r="H34" t="s">
        <v>82</v>
      </c>
      <c r="I34" t="s">
        <v>22</v>
      </c>
      <c r="J34" s="1">
        <v>10000</v>
      </c>
      <c r="K34" s="3">
        <v>2200.0958083099999</v>
      </c>
      <c r="L34" s="3">
        <v>510.05817836</v>
      </c>
      <c r="M34" s="3">
        <v>505.24394985499998</v>
      </c>
      <c r="N34" s="3">
        <v>712.73149393000006</v>
      </c>
      <c r="O34" s="3">
        <v>706.30155000000002</v>
      </c>
      <c r="P34" s="3">
        <v>668.32492000000002</v>
      </c>
      <c r="Q34" s="3">
        <v>554.48783000000003</v>
      </c>
      <c r="R34" s="3">
        <v>657.76409450000006</v>
      </c>
      <c r="S34" s="3">
        <v>584.16392429999996</v>
      </c>
      <c r="T34" s="3">
        <v>832.97320451999997</v>
      </c>
    </row>
    <row r="35" spans="1:20">
      <c r="A35" t="s">
        <v>581</v>
      </c>
      <c r="B35" t="s">
        <v>582</v>
      </c>
      <c r="C35" t="s">
        <v>583</v>
      </c>
      <c r="D35" t="s">
        <v>51</v>
      </c>
      <c r="E35" t="s">
        <v>52</v>
      </c>
      <c r="F35" t="s">
        <v>24</v>
      </c>
      <c r="G35" t="s">
        <v>74</v>
      </c>
      <c r="H35" t="s">
        <v>82</v>
      </c>
      <c r="I35" t="s">
        <v>22</v>
      </c>
      <c r="J35" s="1">
        <v>10000</v>
      </c>
      <c r="K35" s="3">
        <v>3519.08908763</v>
      </c>
      <c r="L35" s="3">
        <v>3468.46416903</v>
      </c>
      <c r="M35" s="3">
        <v>3395.7497350899998</v>
      </c>
      <c r="N35" s="3">
        <v>1066.66195649</v>
      </c>
      <c r="O35" s="3"/>
      <c r="P35" s="3"/>
      <c r="Q35" s="3"/>
      <c r="R35" s="3"/>
      <c r="S35" s="3"/>
      <c r="T35" s="3"/>
    </row>
    <row r="36" spans="1:20">
      <c r="A36" t="s">
        <v>426</v>
      </c>
      <c r="B36" t="s">
        <v>427</v>
      </c>
      <c r="C36" t="s">
        <v>428</v>
      </c>
      <c r="D36" t="s">
        <v>51</v>
      </c>
      <c r="E36" t="s">
        <v>52</v>
      </c>
      <c r="F36" t="s">
        <v>24</v>
      </c>
      <c r="G36" t="s">
        <v>296</v>
      </c>
      <c r="H36" t="s">
        <v>297</v>
      </c>
      <c r="I36" t="s">
        <v>22</v>
      </c>
      <c r="J36" s="1">
        <v>10000</v>
      </c>
      <c r="K36" s="3">
        <v>99.000055779999997</v>
      </c>
      <c r="L36" s="3">
        <v>84.121282535000006</v>
      </c>
      <c r="M36" s="3">
        <v>113.99005207</v>
      </c>
      <c r="N36" s="3">
        <v>128.86656238</v>
      </c>
      <c r="O36" s="3">
        <v>106.21393193</v>
      </c>
      <c r="P36" s="3">
        <v>103.779142525</v>
      </c>
      <c r="Q36" s="3">
        <v>57.581641789999999</v>
      </c>
      <c r="R36" s="3">
        <v>53.646194285</v>
      </c>
      <c r="S36" s="3">
        <v>57.946513510000003</v>
      </c>
      <c r="T36" s="3">
        <v>26.781484044999999</v>
      </c>
    </row>
    <row r="37" spans="1:20">
      <c r="A37" t="s">
        <v>373</v>
      </c>
      <c r="B37" t="s">
        <v>374</v>
      </c>
      <c r="C37" t="s">
        <v>375</v>
      </c>
      <c r="D37" t="s">
        <v>51</v>
      </c>
      <c r="E37" t="s">
        <v>52</v>
      </c>
      <c r="F37" t="s">
        <v>24</v>
      </c>
      <c r="G37" t="s">
        <v>211</v>
      </c>
      <c r="H37" t="s">
        <v>212</v>
      </c>
      <c r="I37" t="s">
        <v>22</v>
      </c>
      <c r="J37" s="1">
        <v>10000</v>
      </c>
      <c r="K37" s="3">
        <v>515.93609679999997</v>
      </c>
      <c r="L37" s="3">
        <v>544.57201062000001</v>
      </c>
      <c r="M37" s="3">
        <v>514.62594438999997</v>
      </c>
      <c r="N37" s="3">
        <v>591.52428229999998</v>
      </c>
      <c r="O37" s="3">
        <v>147.96668</v>
      </c>
      <c r="P37" s="3"/>
      <c r="Q37" s="3"/>
      <c r="R37" s="3"/>
      <c r="S37" s="3"/>
      <c r="T37" s="3"/>
    </row>
    <row r="38" spans="1:20">
      <c r="A38" t="s">
        <v>154</v>
      </c>
      <c r="B38" t="s">
        <v>155</v>
      </c>
      <c r="C38" t="s">
        <v>156</v>
      </c>
      <c r="D38" t="s">
        <v>51</v>
      </c>
      <c r="E38" t="s">
        <v>52</v>
      </c>
      <c r="F38" t="s">
        <v>24</v>
      </c>
      <c r="G38" t="s">
        <v>59</v>
      </c>
      <c r="H38" t="s">
        <v>60</v>
      </c>
      <c r="I38" t="s">
        <v>22</v>
      </c>
      <c r="J38" s="1">
        <v>10000</v>
      </c>
      <c r="K38" s="3"/>
      <c r="L38" s="3"/>
      <c r="M38" s="3"/>
      <c r="N38" s="3"/>
      <c r="O38" s="3"/>
      <c r="P38" s="3">
        <v>5.7720162650000004</v>
      </c>
      <c r="Q38" s="3"/>
      <c r="R38" s="3"/>
      <c r="S38" s="3"/>
      <c r="T38" s="3">
        <v>9.1817527400000003</v>
      </c>
    </row>
    <row r="39" spans="1:20">
      <c r="A39" t="s">
        <v>357</v>
      </c>
      <c r="B39" t="s">
        <v>358</v>
      </c>
      <c r="C39" t="s">
        <v>359</v>
      </c>
      <c r="D39" t="s">
        <v>51</v>
      </c>
      <c r="E39" t="s">
        <v>52</v>
      </c>
      <c r="F39" t="s">
        <v>24</v>
      </c>
      <c r="G39" t="s">
        <v>133</v>
      </c>
      <c r="H39" t="s">
        <v>134</v>
      </c>
      <c r="I39" t="s">
        <v>22</v>
      </c>
      <c r="J39" s="1">
        <v>10000</v>
      </c>
      <c r="K39" s="3">
        <v>5.7817963800000003</v>
      </c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t="s">
        <v>351</v>
      </c>
      <c r="B40" t="s">
        <v>352</v>
      </c>
      <c r="C40" t="s">
        <v>353</v>
      </c>
      <c r="D40" t="s">
        <v>179</v>
      </c>
      <c r="E40" t="s">
        <v>52</v>
      </c>
      <c r="F40" t="s">
        <v>24</v>
      </c>
      <c r="G40" t="s">
        <v>88</v>
      </c>
      <c r="H40" t="s">
        <v>89</v>
      </c>
      <c r="I40" t="s">
        <v>22</v>
      </c>
      <c r="J40" s="1">
        <v>10000</v>
      </c>
      <c r="K40" s="3">
        <v>10.883867945</v>
      </c>
      <c r="L40" s="3">
        <v>10.283254790000001</v>
      </c>
      <c r="M40" s="3">
        <v>9.3282246900000008</v>
      </c>
      <c r="N40" s="3">
        <v>9.8371812750000007</v>
      </c>
      <c r="O40" s="3">
        <v>9.8381040649999996</v>
      </c>
      <c r="P40" s="3">
        <v>20.057938910000001</v>
      </c>
      <c r="Q40" s="3">
        <v>5.2510980800000002</v>
      </c>
      <c r="R40" s="3">
        <v>6.8335467650000004</v>
      </c>
      <c r="S40" s="3">
        <v>6.46908554</v>
      </c>
      <c r="T40" s="3">
        <v>25.274551859999999</v>
      </c>
    </row>
    <row r="41" spans="1:20">
      <c r="A41" t="s">
        <v>552</v>
      </c>
      <c r="B41" t="s">
        <v>553</v>
      </c>
      <c r="C41" t="s">
        <v>554</v>
      </c>
      <c r="D41" t="s">
        <v>179</v>
      </c>
      <c r="E41" t="s">
        <v>52</v>
      </c>
      <c r="F41" t="s">
        <v>24</v>
      </c>
      <c r="G41" t="s">
        <v>41</v>
      </c>
      <c r="H41" t="s">
        <v>42</v>
      </c>
      <c r="I41" t="s">
        <v>22</v>
      </c>
      <c r="J41" s="1">
        <v>10000</v>
      </c>
      <c r="K41" s="3">
        <v>5.9408544000000001</v>
      </c>
      <c r="L41" s="3">
        <v>7.8346637699999997</v>
      </c>
      <c r="M41" s="3"/>
      <c r="N41" s="3"/>
      <c r="O41" s="3"/>
      <c r="P41" s="3"/>
      <c r="Q41" s="3"/>
      <c r="R41" s="3"/>
      <c r="S41" s="3"/>
      <c r="T41" s="3"/>
    </row>
    <row r="42" spans="1:20">
      <c r="A42" t="s">
        <v>439</v>
      </c>
      <c r="B42" t="s">
        <v>440</v>
      </c>
      <c r="C42" t="s">
        <v>441</v>
      </c>
      <c r="D42" t="s">
        <v>51</v>
      </c>
      <c r="E42" t="s">
        <v>52</v>
      </c>
      <c r="F42" t="s">
        <v>24</v>
      </c>
      <c r="G42" t="s">
        <v>275</v>
      </c>
      <c r="H42" t="s">
        <v>134</v>
      </c>
      <c r="I42" t="s">
        <v>22</v>
      </c>
      <c r="J42" s="1">
        <v>10000</v>
      </c>
      <c r="K42" s="3"/>
      <c r="L42" s="3"/>
      <c r="M42" s="3"/>
      <c r="N42" s="3"/>
      <c r="O42" s="3"/>
      <c r="P42" s="3"/>
      <c r="Q42" s="3">
        <v>5.2567602750000004</v>
      </c>
      <c r="R42" s="3">
        <v>5.4997923999999996</v>
      </c>
      <c r="S42" s="3"/>
      <c r="T42" s="3"/>
    </row>
    <row r="43" spans="1:20">
      <c r="A43" t="s">
        <v>135</v>
      </c>
      <c r="B43" t="s">
        <v>136</v>
      </c>
      <c r="C43" t="s">
        <v>137</v>
      </c>
      <c r="D43" t="s">
        <v>138</v>
      </c>
      <c r="E43" t="s">
        <v>132</v>
      </c>
      <c r="F43" t="s">
        <v>24</v>
      </c>
      <c r="G43" t="s">
        <v>74</v>
      </c>
      <c r="H43" t="s">
        <v>82</v>
      </c>
      <c r="I43" t="s">
        <v>22</v>
      </c>
      <c r="J43" s="1">
        <v>10000</v>
      </c>
      <c r="K43" s="3">
        <v>10.68732906</v>
      </c>
      <c r="L43" s="3">
        <v>7.2967242050000003</v>
      </c>
      <c r="M43" s="3">
        <v>6.3856062849999997</v>
      </c>
      <c r="N43" s="3">
        <v>9.9038644399999995</v>
      </c>
      <c r="O43" s="3">
        <v>12.176457935</v>
      </c>
      <c r="P43" s="3">
        <v>11.277586865</v>
      </c>
      <c r="Q43" s="3">
        <v>12.289359194999999</v>
      </c>
      <c r="R43" s="3">
        <v>16.185298414999998</v>
      </c>
      <c r="S43" s="3">
        <v>17.321604130000001</v>
      </c>
      <c r="T43" s="3">
        <v>14.85255826</v>
      </c>
    </row>
    <row r="44" spans="1:20">
      <c r="A44" t="s">
        <v>450</v>
      </c>
      <c r="B44" t="s">
        <v>451</v>
      </c>
      <c r="C44" t="s">
        <v>452</v>
      </c>
      <c r="D44" t="s">
        <v>453</v>
      </c>
      <c r="E44" t="s">
        <v>132</v>
      </c>
      <c r="F44" t="s">
        <v>24</v>
      </c>
      <c r="G44" t="s">
        <v>454</v>
      </c>
      <c r="H44" t="s">
        <v>455</v>
      </c>
      <c r="I44" t="s">
        <v>22</v>
      </c>
      <c r="J44" s="1">
        <v>10000</v>
      </c>
      <c r="K44" s="3">
        <v>19.87484074</v>
      </c>
      <c r="L44" s="3">
        <v>18.87589264</v>
      </c>
      <c r="M44" s="3">
        <v>18.953105440000002</v>
      </c>
      <c r="N44" s="3">
        <v>18.18520732</v>
      </c>
      <c r="O44" s="3">
        <v>16.946425290000001</v>
      </c>
      <c r="P44" s="3">
        <v>17.859430124999999</v>
      </c>
      <c r="Q44" s="3">
        <v>18.916765675000001</v>
      </c>
      <c r="R44" s="3">
        <v>15.19468513</v>
      </c>
      <c r="S44" s="3">
        <v>16.260219559999999</v>
      </c>
      <c r="T44" s="3">
        <v>19.046845529999999</v>
      </c>
    </row>
    <row r="45" spans="1:20">
      <c r="A45" t="s">
        <v>476</v>
      </c>
      <c r="B45" t="s">
        <v>477</v>
      </c>
      <c r="C45" t="s">
        <v>478</v>
      </c>
      <c r="D45" t="s">
        <v>197</v>
      </c>
      <c r="E45" t="s">
        <v>31</v>
      </c>
      <c r="F45" t="s">
        <v>24</v>
      </c>
      <c r="G45" t="s">
        <v>463</v>
      </c>
      <c r="H45" t="s">
        <v>479</v>
      </c>
      <c r="I45" t="s">
        <v>22</v>
      </c>
      <c r="J45" s="1">
        <v>10000</v>
      </c>
      <c r="K45" s="3">
        <v>8.2814999999999994</v>
      </c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t="s">
        <v>624</v>
      </c>
      <c r="B46" t="s">
        <v>625</v>
      </c>
      <c r="C46" t="s">
        <v>626</v>
      </c>
      <c r="D46" t="s">
        <v>197</v>
      </c>
      <c r="E46" t="s">
        <v>31</v>
      </c>
      <c r="F46" t="s">
        <v>24</v>
      </c>
      <c r="G46" t="s">
        <v>627</v>
      </c>
      <c r="H46" t="s">
        <v>628</v>
      </c>
      <c r="I46" t="s">
        <v>22</v>
      </c>
      <c r="J46" s="1">
        <v>10000</v>
      </c>
      <c r="K46" s="3">
        <v>168.07881531999999</v>
      </c>
      <c r="L46" s="3">
        <v>160.56510908499999</v>
      </c>
      <c r="M46" s="3">
        <v>171.295694</v>
      </c>
      <c r="N46" s="3">
        <v>184.25336200000001</v>
      </c>
      <c r="O46" s="3">
        <v>167.011931</v>
      </c>
      <c r="P46" s="3">
        <v>178.09456599999999</v>
      </c>
      <c r="Q46" s="3">
        <v>178.98708381</v>
      </c>
      <c r="R46" s="3">
        <v>175.61259824000001</v>
      </c>
      <c r="S46" s="3">
        <v>171.57107260500001</v>
      </c>
      <c r="T46" s="3">
        <v>159.28550203</v>
      </c>
    </row>
    <row r="47" spans="1:20">
      <c r="A47" t="s">
        <v>635</v>
      </c>
      <c r="B47" t="s">
        <v>636</v>
      </c>
      <c r="C47" t="s">
        <v>637</v>
      </c>
      <c r="D47" t="s">
        <v>330</v>
      </c>
      <c r="E47" t="s">
        <v>215</v>
      </c>
      <c r="F47" t="s">
        <v>24</v>
      </c>
      <c r="G47" t="s">
        <v>638</v>
      </c>
      <c r="H47" t="s">
        <v>639</v>
      </c>
      <c r="I47" t="s">
        <v>22</v>
      </c>
      <c r="J47" s="1">
        <v>10000</v>
      </c>
      <c r="K47" s="3">
        <v>436.1894805</v>
      </c>
      <c r="L47" s="3">
        <v>393.94031217000003</v>
      </c>
      <c r="M47" s="3">
        <v>419.93353710000002</v>
      </c>
      <c r="N47" s="3">
        <v>394.00606859999999</v>
      </c>
      <c r="O47" s="3">
        <v>358.69667415499998</v>
      </c>
      <c r="P47" s="3">
        <v>380.53423543000002</v>
      </c>
      <c r="Q47" s="3">
        <v>394.79316841500003</v>
      </c>
      <c r="R47" s="3">
        <v>328.51019385000001</v>
      </c>
      <c r="S47" s="3">
        <v>230.08003049999999</v>
      </c>
      <c r="T47" s="3">
        <v>269.54342400000002</v>
      </c>
    </row>
    <row r="48" spans="1:20">
      <c r="A48" t="s">
        <v>535</v>
      </c>
      <c r="B48" t="s">
        <v>536</v>
      </c>
      <c r="C48" t="s">
        <v>537</v>
      </c>
      <c r="D48" t="s">
        <v>376</v>
      </c>
      <c r="E48" t="s">
        <v>215</v>
      </c>
      <c r="F48" t="s">
        <v>24</v>
      </c>
      <c r="G48" t="s">
        <v>88</v>
      </c>
      <c r="H48" t="s">
        <v>89</v>
      </c>
      <c r="I48" t="s">
        <v>22</v>
      </c>
      <c r="J48" s="1">
        <v>10000</v>
      </c>
      <c r="K48" s="3">
        <v>12.4184824</v>
      </c>
      <c r="L48" s="3">
        <v>16.594514650000001</v>
      </c>
      <c r="M48" s="3">
        <v>16.295120055000002</v>
      </c>
      <c r="N48" s="3">
        <v>18.63969706</v>
      </c>
      <c r="O48" s="3">
        <v>17.474217580000001</v>
      </c>
      <c r="P48" s="3">
        <v>46.93211677</v>
      </c>
      <c r="Q48" s="3">
        <v>25.295870045000001</v>
      </c>
      <c r="R48" s="3">
        <v>62.441536614999997</v>
      </c>
      <c r="S48" s="3">
        <v>47.315287220000002</v>
      </c>
      <c r="T48" s="3">
        <v>46.443089725</v>
      </c>
    </row>
    <row r="49" spans="1:20">
      <c r="A49" t="s">
        <v>640</v>
      </c>
      <c r="B49" t="s">
        <v>641</v>
      </c>
      <c r="C49" t="s">
        <v>642</v>
      </c>
      <c r="D49" t="s">
        <v>347</v>
      </c>
      <c r="E49" t="s">
        <v>98</v>
      </c>
      <c r="F49" t="s">
        <v>24</v>
      </c>
      <c r="G49" t="s">
        <v>74</v>
      </c>
      <c r="H49" t="s">
        <v>82</v>
      </c>
      <c r="I49" t="s">
        <v>22</v>
      </c>
      <c r="J49" s="1">
        <v>10000</v>
      </c>
      <c r="K49" s="3"/>
      <c r="L49" s="3"/>
      <c r="M49" s="3"/>
      <c r="N49" s="3"/>
      <c r="O49" s="3"/>
      <c r="P49" s="3"/>
      <c r="Q49" s="3">
        <v>5.4</v>
      </c>
      <c r="R49" s="3"/>
      <c r="S49" s="3"/>
      <c r="T49" s="3">
        <v>6.7000019200000001</v>
      </c>
    </row>
    <row r="50" spans="1:20">
      <c r="A50" t="s">
        <v>431</v>
      </c>
      <c r="B50" t="s">
        <v>432</v>
      </c>
      <c r="C50" t="s">
        <v>433</v>
      </c>
      <c r="D50" t="s">
        <v>347</v>
      </c>
      <c r="E50" t="s">
        <v>98</v>
      </c>
      <c r="F50" t="s">
        <v>24</v>
      </c>
      <c r="H50" t="s">
        <v>89</v>
      </c>
      <c r="I50" t="s">
        <v>22</v>
      </c>
      <c r="J50" s="1">
        <v>10000</v>
      </c>
      <c r="K50" s="3">
        <v>47.319688544999998</v>
      </c>
      <c r="L50" s="3">
        <v>33.619679425000001</v>
      </c>
      <c r="M50" s="3">
        <v>30.497863049999999</v>
      </c>
      <c r="N50" s="3">
        <v>23.544897665000001</v>
      </c>
      <c r="O50" s="3">
        <v>47.332230420000002</v>
      </c>
      <c r="P50" s="3">
        <v>71.500352265000004</v>
      </c>
      <c r="Q50" s="3">
        <v>64.528171150000006</v>
      </c>
      <c r="R50" s="3">
        <v>77.933899644999997</v>
      </c>
      <c r="S50" s="3">
        <v>45.487135084999998</v>
      </c>
      <c r="T50" s="3">
        <v>39.900572609999998</v>
      </c>
    </row>
    <row r="51" spans="1:20">
      <c r="A51" t="s">
        <v>754</v>
      </c>
      <c r="B51" t="s">
        <v>755</v>
      </c>
      <c r="C51" t="s">
        <v>756</v>
      </c>
      <c r="D51" t="s">
        <v>347</v>
      </c>
      <c r="E51" t="s">
        <v>98</v>
      </c>
      <c r="F51" t="s">
        <v>24</v>
      </c>
      <c r="G51" t="s">
        <v>159</v>
      </c>
      <c r="H51" t="s">
        <v>160</v>
      </c>
      <c r="I51" t="s">
        <v>22</v>
      </c>
      <c r="J51" s="1">
        <v>10000</v>
      </c>
      <c r="K51" s="3">
        <v>22.017600000000002</v>
      </c>
      <c r="L51" s="3">
        <v>25.427299189999999</v>
      </c>
      <c r="M51" s="3"/>
      <c r="N51" s="3">
        <v>24.8135294</v>
      </c>
      <c r="O51" s="3">
        <v>24.776207899999999</v>
      </c>
      <c r="P51" s="3">
        <v>18.6855476</v>
      </c>
      <c r="Q51" s="3">
        <v>18.7120271</v>
      </c>
      <c r="R51" s="3">
        <v>18.705063200000001</v>
      </c>
      <c r="S51" s="3">
        <v>16.253270000000001</v>
      </c>
      <c r="T51" s="3">
        <v>12.952019999999999</v>
      </c>
    </row>
    <row r="52" spans="1:20">
      <c r="A52" t="s">
        <v>422</v>
      </c>
      <c r="B52" t="s">
        <v>423</v>
      </c>
      <c r="C52" t="s">
        <v>424</v>
      </c>
      <c r="D52" t="s">
        <v>425</v>
      </c>
      <c r="E52" t="s">
        <v>23</v>
      </c>
      <c r="F52" t="s">
        <v>24</v>
      </c>
      <c r="G52" t="s">
        <v>41</v>
      </c>
      <c r="H52" t="s">
        <v>42</v>
      </c>
      <c r="I52" t="s">
        <v>22</v>
      </c>
      <c r="J52" s="1">
        <v>10000</v>
      </c>
      <c r="K52" s="3">
        <v>8.1551399999999994</v>
      </c>
      <c r="L52" s="3">
        <v>8.5084523999999995</v>
      </c>
      <c r="M52" s="3"/>
      <c r="N52" s="3"/>
      <c r="O52" s="3"/>
      <c r="P52" s="3"/>
      <c r="Q52" s="3"/>
      <c r="R52" s="3"/>
      <c r="S52" s="3"/>
      <c r="T52" s="3"/>
    </row>
    <row r="53" spans="1:20">
      <c r="A53" t="s">
        <v>529</v>
      </c>
      <c r="B53" t="s">
        <v>530</v>
      </c>
      <c r="C53" t="s">
        <v>531</v>
      </c>
      <c r="D53" t="s">
        <v>385</v>
      </c>
      <c r="E53" t="s">
        <v>23</v>
      </c>
      <c r="F53" t="s">
        <v>24</v>
      </c>
      <c r="G53" t="s">
        <v>88</v>
      </c>
      <c r="H53" t="s">
        <v>89</v>
      </c>
      <c r="I53" t="s">
        <v>22</v>
      </c>
      <c r="J53" s="1">
        <v>10000</v>
      </c>
      <c r="K53" s="3">
        <v>12.35964648</v>
      </c>
      <c r="L53" s="3"/>
      <c r="M53" s="3"/>
      <c r="N53" s="3"/>
      <c r="O53" s="3"/>
      <c r="P53" s="3"/>
      <c r="Q53" s="3"/>
      <c r="R53" s="3"/>
      <c r="S53" s="3">
        <v>5.1041455149999999</v>
      </c>
      <c r="T53" s="3">
        <v>21.551293515000001</v>
      </c>
    </row>
    <row r="54" spans="1:20">
      <c r="A54" t="s">
        <v>566</v>
      </c>
      <c r="B54" t="s">
        <v>567</v>
      </c>
      <c r="C54" t="s">
        <v>568</v>
      </c>
      <c r="D54" t="s">
        <v>569</v>
      </c>
      <c r="E54" t="s">
        <v>56</v>
      </c>
      <c r="F54" t="s">
        <v>24</v>
      </c>
      <c r="G54" t="s">
        <v>316</v>
      </c>
      <c r="H54" t="s">
        <v>317</v>
      </c>
      <c r="I54" t="s">
        <v>22</v>
      </c>
      <c r="J54" s="1">
        <v>10000</v>
      </c>
      <c r="K54" s="3"/>
      <c r="L54" s="3"/>
      <c r="M54" s="3"/>
      <c r="N54" s="3"/>
      <c r="O54" s="3"/>
      <c r="P54" s="3"/>
      <c r="Q54" s="3"/>
      <c r="R54" s="3">
        <v>6.8903850599999998</v>
      </c>
      <c r="S54" s="3">
        <v>6.160685</v>
      </c>
      <c r="T54" s="3">
        <v>6.058535</v>
      </c>
    </row>
    <row r="55" spans="1:20">
      <c r="A55" t="s">
        <v>573</v>
      </c>
      <c r="B55" t="s">
        <v>574</v>
      </c>
      <c r="C55" t="s">
        <v>48</v>
      </c>
      <c r="D55" t="s">
        <v>49</v>
      </c>
      <c r="E55" t="s">
        <v>50</v>
      </c>
      <c r="F55" t="s">
        <v>20</v>
      </c>
      <c r="G55" t="s">
        <v>41</v>
      </c>
      <c r="H55" t="s">
        <v>42</v>
      </c>
      <c r="I55" t="s">
        <v>22</v>
      </c>
      <c r="J55" s="1">
        <v>10000</v>
      </c>
      <c r="K55" s="3"/>
      <c r="L55" s="3"/>
      <c r="M55" s="3"/>
      <c r="N55" s="3"/>
      <c r="O55" s="3"/>
      <c r="P55" s="3">
        <v>9.0514514500000001</v>
      </c>
      <c r="Q55" s="3">
        <v>7.1010097449999998</v>
      </c>
      <c r="R55" s="3">
        <v>5.6157941149999999</v>
      </c>
      <c r="S55" s="3"/>
      <c r="T55" s="3">
        <v>5.6907734200000002</v>
      </c>
    </row>
    <row r="56" spans="1:20">
      <c r="A56" t="s">
        <v>709</v>
      </c>
      <c r="B56" t="s">
        <v>710</v>
      </c>
      <c r="C56" t="s">
        <v>711</v>
      </c>
      <c r="D56" t="s">
        <v>712</v>
      </c>
      <c r="E56" t="s">
        <v>195</v>
      </c>
      <c r="F56" t="s">
        <v>20</v>
      </c>
      <c r="G56" t="s">
        <v>26</v>
      </c>
      <c r="H56" t="s">
        <v>93</v>
      </c>
      <c r="I56" t="s">
        <v>22</v>
      </c>
      <c r="J56" s="1">
        <v>10000</v>
      </c>
      <c r="K56" s="3">
        <v>12.25</v>
      </c>
      <c r="L56" s="3">
        <v>10.5</v>
      </c>
      <c r="M56" s="3">
        <v>12.25</v>
      </c>
      <c r="N56" s="3"/>
      <c r="O56" s="3"/>
      <c r="P56" s="3"/>
      <c r="Q56" s="3"/>
      <c r="R56" s="3"/>
      <c r="S56" s="3"/>
      <c r="T56" s="3"/>
    </row>
    <row r="57" spans="1:20">
      <c r="A57" t="s">
        <v>547</v>
      </c>
      <c r="B57" t="s">
        <v>548</v>
      </c>
      <c r="C57" t="s">
        <v>48</v>
      </c>
      <c r="D57" t="s">
        <v>49</v>
      </c>
      <c r="E57" t="s">
        <v>50</v>
      </c>
      <c r="F57" t="s">
        <v>20</v>
      </c>
      <c r="G57" t="s">
        <v>41</v>
      </c>
      <c r="H57" t="s">
        <v>42</v>
      </c>
      <c r="I57" t="s">
        <v>22</v>
      </c>
      <c r="J57" s="1">
        <v>10000</v>
      </c>
      <c r="K57" s="3">
        <v>5.9338268249999997</v>
      </c>
      <c r="L57" s="3">
        <v>7.8129346450000003</v>
      </c>
      <c r="M57" s="3">
        <v>7.5001902500000002</v>
      </c>
      <c r="N57" s="3">
        <v>6.7349538149999999</v>
      </c>
      <c r="O57" s="3">
        <v>5.6100736150000001</v>
      </c>
      <c r="P57" s="3">
        <v>6.9472239399999998</v>
      </c>
      <c r="Q57" s="3">
        <v>5.2255379949999998</v>
      </c>
      <c r="R57" s="3">
        <v>7.458068935</v>
      </c>
      <c r="S57" s="3"/>
      <c r="T57" s="3"/>
    </row>
    <row r="58" spans="1:20">
      <c r="A58" t="s">
        <v>618</v>
      </c>
      <c r="B58" t="s">
        <v>619</v>
      </c>
      <c r="C58" t="s">
        <v>505</v>
      </c>
      <c r="D58" t="s">
        <v>506</v>
      </c>
      <c r="E58" t="s">
        <v>72</v>
      </c>
      <c r="F58" t="s">
        <v>20</v>
      </c>
      <c r="G58" t="s">
        <v>41</v>
      </c>
      <c r="H58" t="s">
        <v>42</v>
      </c>
      <c r="I58" t="s">
        <v>22</v>
      </c>
      <c r="J58" s="1">
        <v>10000</v>
      </c>
      <c r="K58" s="3"/>
      <c r="L58" s="3"/>
      <c r="M58" s="3"/>
      <c r="N58" s="3"/>
      <c r="O58" s="3">
        <v>9.2166855049999992</v>
      </c>
      <c r="P58" s="3">
        <v>7.0760701499999996</v>
      </c>
      <c r="Q58" s="3">
        <v>7.1905422550000004</v>
      </c>
      <c r="R58" s="3"/>
      <c r="S58" s="3"/>
      <c r="T58" s="3"/>
    </row>
    <row r="59" spans="1:20">
      <c r="A59" t="s">
        <v>349</v>
      </c>
      <c r="B59" t="s">
        <v>350</v>
      </c>
      <c r="C59" t="s">
        <v>54</v>
      </c>
      <c r="D59" t="s">
        <v>23</v>
      </c>
      <c r="E59" t="s">
        <v>40</v>
      </c>
      <c r="F59" t="s">
        <v>20</v>
      </c>
      <c r="G59" t="s">
        <v>41</v>
      </c>
      <c r="H59" t="s">
        <v>42</v>
      </c>
      <c r="I59" t="s">
        <v>22</v>
      </c>
      <c r="J59" s="1">
        <v>10000</v>
      </c>
      <c r="K59" s="3">
        <v>5.7741088850000004</v>
      </c>
      <c r="L59" s="3"/>
      <c r="M59" s="3"/>
      <c r="N59" s="3">
        <v>7.8253877000000003</v>
      </c>
      <c r="O59" s="3"/>
      <c r="P59" s="3"/>
      <c r="Q59" s="3">
        <v>5.2997956500000001</v>
      </c>
      <c r="R59" s="3"/>
      <c r="S59" s="3"/>
      <c r="T59" s="3">
        <v>7.4383100000000004</v>
      </c>
    </row>
    <row r="60" spans="1:20">
      <c r="A60" t="s">
        <v>564</v>
      </c>
      <c r="B60" t="s">
        <v>565</v>
      </c>
      <c r="C60" t="s">
        <v>48</v>
      </c>
      <c r="D60" t="s">
        <v>49</v>
      </c>
      <c r="E60" t="s">
        <v>50</v>
      </c>
      <c r="F60" t="s">
        <v>20</v>
      </c>
      <c r="G60" t="s">
        <v>41</v>
      </c>
      <c r="H60" t="s">
        <v>42</v>
      </c>
      <c r="I60" t="s">
        <v>22</v>
      </c>
      <c r="J60" s="1">
        <v>10000</v>
      </c>
      <c r="K60" s="3"/>
      <c r="L60" s="3"/>
      <c r="M60" s="3"/>
      <c r="N60" s="3"/>
      <c r="O60" s="3"/>
      <c r="P60" s="3"/>
      <c r="Q60" s="3">
        <v>5.2147405649999996</v>
      </c>
      <c r="R60" s="3"/>
      <c r="S60" s="3"/>
      <c r="T60" s="3">
        <v>5.7898827500000003</v>
      </c>
    </row>
    <row r="61" spans="1:20">
      <c r="A61" t="s">
        <v>700</v>
      </c>
      <c r="B61" t="s">
        <v>701</v>
      </c>
      <c r="C61" t="s">
        <v>702</v>
      </c>
      <c r="D61" t="s">
        <v>397</v>
      </c>
      <c r="E61" t="s">
        <v>72</v>
      </c>
      <c r="F61" t="s">
        <v>20</v>
      </c>
      <c r="G61" t="s">
        <v>26</v>
      </c>
      <c r="H61" t="s">
        <v>93</v>
      </c>
      <c r="I61" t="s">
        <v>22</v>
      </c>
      <c r="J61" s="1">
        <v>10000</v>
      </c>
      <c r="K61" s="3"/>
      <c r="L61" s="3"/>
      <c r="M61" s="3"/>
      <c r="N61" s="3"/>
      <c r="O61" s="3"/>
      <c r="P61" s="3"/>
      <c r="Q61" s="3"/>
      <c r="R61" s="3">
        <v>13.014225</v>
      </c>
      <c r="S61" s="3">
        <v>10.57329</v>
      </c>
      <c r="T61" s="3">
        <v>12.978244999999999</v>
      </c>
    </row>
    <row r="62" spans="1:20">
      <c r="A62" t="s">
        <v>713</v>
      </c>
      <c r="B62" t="s">
        <v>714</v>
      </c>
      <c r="C62" t="s">
        <v>48</v>
      </c>
      <c r="D62" t="s">
        <v>49</v>
      </c>
      <c r="E62" t="s">
        <v>50</v>
      </c>
      <c r="F62" t="s">
        <v>20</v>
      </c>
      <c r="H62" t="s">
        <v>166</v>
      </c>
      <c r="I62" t="s">
        <v>22</v>
      </c>
      <c r="J62" s="1">
        <v>10000</v>
      </c>
      <c r="K62" s="3"/>
      <c r="L62" s="3"/>
      <c r="M62" s="3"/>
      <c r="N62" s="3"/>
      <c r="O62" s="3"/>
      <c r="P62" s="3"/>
      <c r="Q62" s="3"/>
      <c r="R62" s="3"/>
      <c r="S62" s="3"/>
      <c r="T62" s="3">
        <v>7.4722543049999999</v>
      </c>
    </row>
    <row r="63" spans="1:20">
      <c r="A63" t="s">
        <v>589</v>
      </c>
      <c r="B63" t="s">
        <v>590</v>
      </c>
      <c r="C63" t="s">
        <v>591</v>
      </c>
      <c r="D63" t="s">
        <v>55</v>
      </c>
      <c r="E63" t="s">
        <v>56</v>
      </c>
      <c r="F63" t="s">
        <v>24</v>
      </c>
      <c r="G63" t="s">
        <v>74</v>
      </c>
      <c r="H63" t="s">
        <v>82</v>
      </c>
      <c r="I63" t="s">
        <v>22</v>
      </c>
      <c r="J63" s="1">
        <v>10000</v>
      </c>
      <c r="K63" s="3">
        <v>1845.5566156</v>
      </c>
      <c r="L63" s="3">
        <v>2502.7877253000001</v>
      </c>
      <c r="M63" s="3">
        <v>2476.201242355</v>
      </c>
      <c r="N63" s="3">
        <v>959.00137594</v>
      </c>
      <c r="O63" s="3">
        <v>747.50138667500005</v>
      </c>
      <c r="P63" s="3">
        <v>1062.8017271250001</v>
      </c>
      <c r="Q63" s="3">
        <v>1077.9020870300001</v>
      </c>
      <c r="R63" s="3"/>
      <c r="S63" s="3"/>
      <c r="T63" s="3"/>
    </row>
    <row r="64" spans="1:20">
      <c r="A64" t="s">
        <v>269</v>
      </c>
      <c r="B64" t="s">
        <v>270</v>
      </c>
      <c r="C64" t="s">
        <v>271</v>
      </c>
      <c r="D64" t="s">
        <v>55</v>
      </c>
      <c r="E64" t="s">
        <v>56</v>
      </c>
      <c r="F64" t="s">
        <v>24</v>
      </c>
      <c r="G64" t="s">
        <v>77</v>
      </c>
      <c r="H64" t="s">
        <v>78</v>
      </c>
      <c r="I64" t="s">
        <v>22</v>
      </c>
      <c r="J64" s="1">
        <v>10000</v>
      </c>
      <c r="K64" s="3">
        <v>382.66989999999998</v>
      </c>
      <c r="L64" s="3">
        <v>370.71785499999999</v>
      </c>
      <c r="M64" s="3">
        <v>445.20434499999999</v>
      </c>
      <c r="N64" s="3">
        <v>282.604985</v>
      </c>
      <c r="O64" s="3">
        <v>189.67901000000001</v>
      </c>
      <c r="P64" s="3">
        <v>350.03949999999998</v>
      </c>
      <c r="Q64" s="3">
        <v>348.16800000000001</v>
      </c>
      <c r="R64" s="3">
        <v>284.04876000000002</v>
      </c>
      <c r="S64" s="3"/>
      <c r="T64" s="3"/>
    </row>
    <row r="65" spans="1:20">
      <c r="A65" t="s">
        <v>604</v>
      </c>
      <c r="B65" t="s">
        <v>605</v>
      </c>
      <c r="C65" t="s">
        <v>606</v>
      </c>
      <c r="D65" t="s">
        <v>55</v>
      </c>
      <c r="E65" t="s">
        <v>56</v>
      </c>
      <c r="F65" t="s">
        <v>24</v>
      </c>
      <c r="G65" t="s">
        <v>213</v>
      </c>
      <c r="H65" t="s">
        <v>214</v>
      </c>
      <c r="I65" t="s">
        <v>22</v>
      </c>
      <c r="J65" s="1">
        <v>10000</v>
      </c>
      <c r="K65" s="3"/>
      <c r="L65" s="3"/>
      <c r="M65" s="3">
        <v>107.091925445</v>
      </c>
      <c r="N65" s="3">
        <v>564.74391842499995</v>
      </c>
      <c r="O65" s="3"/>
      <c r="P65" s="3"/>
      <c r="Q65" s="3"/>
      <c r="R65" s="3"/>
      <c r="S65" s="3"/>
      <c r="T65" s="3"/>
    </row>
    <row r="66" spans="1:20">
      <c r="A66" t="s">
        <v>570</v>
      </c>
      <c r="B66" t="s">
        <v>571</v>
      </c>
      <c r="C66" t="s">
        <v>572</v>
      </c>
      <c r="D66" t="s">
        <v>73</v>
      </c>
      <c r="E66" t="s">
        <v>56</v>
      </c>
      <c r="F66" t="s">
        <v>24</v>
      </c>
      <c r="G66" t="s">
        <v>171</v>
      </c>
      <c r="H66" t="s">
        <v>29</v>
      </c>
      <c r="I66" t="s">
        <v>22</v>
      </c>
      <c r="J66" s="1">
        <v>10000</v>
      </c>
      <c r="K66" s="3">
        <v>707.55949999999996</v>
      </c>
      <c r="L66" s="3">
        <v>732.95995000000005</v>
      </c>
      <c r="M66" s="3">
        <v>794.85573999999997</v>
      </c>
      <c r="N66" s="3">
        <v>793.64472999999998</v>
      </c>
      <c r="O66" s="3">
        <v>230.85204999999999</v>
      </c>
      <c r="P66" s="3">
        <v>69.231409999999997</v>
      </c>
      <c r="Q66" s="3">
        <v>35.053514999999997</v>
      </c>
      <c r="R66" s="3">
        <v>34.469428000000001</v>
      </c>
      <c r="S66" s="3">
        <v>15.279968</v>
      </c>
      <c r="T66" s="3">
        <v>31.047644999999999</v>
      </c>
    </row>
    <row r="67" spans="1:20">
      <c r="A67" t="s">
        <v>377</v>
      </c>
      <c r="B67" t="s">
        <v>378</v>
      </c>
      <c r="C67" t="s">
        <v>379</v>
      </c>
      <c r="D67" t="s">
        <v>55</v>
      </c>
      <c r="E67" t="s">
        <v>56</v>
      </c>
      <c r="F67" t="s">
        <v>24</v>
      </c>
      <c r="G67" t="s">
        <v>171</v>
      </c>
      <c r="H67" t="s">
        <v>29</v>
      </c>
      <c r="I67" t="s">
        <v>22</v>
      </c>
      <c r="J67" s="1">
        <v>10000</v>
      </c>
      <c r="K67" s="3">
        <v>12754.12151922</v>
      </c>
      <c r="L67" s="3">
        <v>12636.240507425</v>
      </c>
      <c r="M67" s="3">
        <v>10893.93281006</v>
      </c>
      <c r="N67" s="3">
        <v>7716.1987721599999</v>
      </c>
      <c r="O67" s="3">
        <v>1286.0115469</v>
      </c>
      <c r="P67" s="3">
        <v>749.51202548000003</v>
      </c>
      <c r="Q67" s="3">
        <v>768.62470659999997</v>
      </c>
      <c r="R67" s="3">
        <v>764.77467720000004</v>
      </c>
      <c r="S67" s="3">
        <v>614.46730726500004</v>
      </c>
      <c r="T67" s="3"/>
    </row>
    <row r="68" spans="1:20">
      <c r="A68" t="s">
        <v>662</v>
      </c>
      <c r="B68" t="s">
        <v>663</v>
      </c>
      <c r="C68" t="s">
        <v>664</v>
      </c>
      <c r="D68" t="s">
        <v>55</v>
      </c>
      <c r="E68" t="s">
        <v>56</v>
      </c>
      <c r="F68" t="s">
        <v>24</v>
      </c>
      <c r="G68" t="s">
        <v>389</v>
      </c>
      <c r="H68" t="s">
        <v>390</v>
      </c>
      <c r="I68" t="s">
        <v>22</v>
      </c>
      <c r="J68" s="1">
        <v>10000</v>
      </c>
      <c r="K68" s="3">
        <v>14.63104238</v>
      </c>
      <c r="L68" s="3">
        <v>13.003151000000001</v>
      </c>
      <c r="M68" s="3">
        <v>12.220262</v>
      </c>
      <c r="N68" s="3">
        <v>6.5936310000000002</v>
      </c>
      <c r="O68" s="3">
        <v>5.103560785</v>
      </c>
      <c r="P68" s="3"/>
      <c r="Q68" s="3"/>
      <c r="R68" s="3">
        <v>6.084111665</v>
      </c>
      <c r="S68" s="3"/>
      <c r="T68" s="3">
        <v>6.8734599850000002</v>
      </c>
    </row>
    <row r="69" spans="1:20">
      <c r="A69" t="s">
        <v>298</v>
      </c>
      <c r="B69" t="s">
        <v>299</v>
      </c>
      <c r="C69" t="s">
        <v>300</v>
      </c>
      <c r="D69" t="s">
        <v>73</v>
      </c>
      <c r="E69" t="s">
        <v>56</v>
      </c>
      <c r="F69" t="s">
        <v>24</v>
      </c>
      <c r="G69" t="s">
        <v>133</v>
      </c>
      <c r="H69" t="s">
        <v>134</v>
      </c>
      <c r="I69" t="s">
        <v>22</v>
      </c>
      <c r="J69" s="1">
        <v>10000</v>
      </c>
      <c r="K69" s="3">
        <v>5.3506546549999996</v>
      </c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t="s">
        <v>516</v>
      </c>
      <c r="B70" t="s">
        <v>517</v>
      </c>
      <c r="C70" t="s">
        <v>518</v>
      </c>
      <c r="D70" t="s">
        <v>73</v>
      </c>
      <c r="E70" t="s">
        <v>56</v>
      </c>
      <c r="F70" t="s">
        <v>24</v>
      </c>
      <c r="G70" t="s">
        <v>28</v>
      </c>
      <c r="H70" t="s">
        <v>153</v>
      </c>
      <c r="I70" t="s">
        <v>22</v>
      </c>
      <c r="J70" s="1">
        <v>10000</v>
      </c>
      <c r="K70" s="3"/>
      <c r="L70" s="3"/>
      <c r="M70" s="3">
        <v>17.660992499999999</v>
      </c>
      <c r="N70" s="3">
        <v>6.9017749999999998</v>
      </c>
      <c r="O70" s="3">
        <v>5.9709916500000002</v>
      </c>
      <c r="P70" s="3"/>
      <c r="Q70" s="3">
        <v>6.8996930000000001</v>
      </c>
      <c r="R70" s="3">
        <v>22.9308859</v>
      </c>
      <c r="S70" s="3">
        <v>5.6441235499999998</v>
      </c>
      <c r="T70" s="3"/>
    </row>
    <row r="71" spans="1:20">
      <c r="A71" t="s">
        <v>727</v>
      </c>
      <c r="B71" t="s">
        <v>728</v>
      </c>
      <c r="C71" t="s">
        <v>729</v>
      </c>
      <c r="D71" t="s">
        <v>123</v>
      </c>
      <c r="E71" t="s">
        <v>85</v>
      </c>
      <c r="F71" t="s">
        <v>24</v>
      </c>
      <c r="G71" t="s">
        <v>316</v>
      </c>
      <c r="H71" t="s">
        <v>317</v>
      </c>
      <c r="I71" t="s">
        <v>22</v>
      </c>
      <c r="J71" s="1">
        <v>10000</v>
      </c>
      <c r="K71" s="3"/>
      <c r="L71" s="3"/>
      <c r="M71" s="3"/>
      <c r="N71" s="3"/>
      <c r="O71" s="3"/>
      <c r="P71" s="3"/>
      <c r="Q71" s="3"/>
      <c r="R71" s="3"/>
      <c r="S71" s="3">
        <v>6.3203654399999998</v>
      </c>
      <c r="T71" s="3"/>
    </row>
    <row r="72" spans="1:20">
      <c r="A72" t="s">
        <v>555</v>
      </c>
      <c r="B72" t="s">
        <v>556</v>
      </c>
      <c r="C72" t="s">
        <v>557</v>
      </c>
      <c r="D72" t="s">
        <v>123</v>
      </c>
      <c r="E72" t="s">
        <v>85</v>
      </c>
      <c r="F72" t="s">
        <v>24</v>
      </c>
      <c r="G72" t="s">
        <v>239</v>
      </c>
      <c r="H72" t="s">
        <v>317</v>
      </c>
      <c r="I72" t="s">
        <v>22</v>
      </c>
      <c r="J72" s="1">
        <v>10000</v>
      </c>
      <c r="K72" s="3"/>
      <c r="L72" s="3"/>
      <c r="M72" s="3"/>
      <c r="N72" s="3"/>
      <c r="O72" s="3"/>
      <c r="P72" s="3"/>
      <c r="Q72" s="3"/>
      <c r="R72" s="3"/>
      <c r="S72" s="3">
        <v>10.500795800000001</v>
      </c>
      <c r="T72" s="3">
        <v>27.881253300000001</v>
      </c>
    </row>
    <row r="73" spans="1:20">
      <c r="A73" t="s">
        <v>406</v>
      </c>
      <c r="B73" t="s">
        <v>407</v>
      </c>
      <c r="C73" t="s">
        <v>408</v>
      </c>
      <c r="D73" t="s">
        <v>109</v>
      </c>
      <c r="E73" t="s">
        <v>85</v>
      </c>
      <c r="F73" t="s">
        <v>24</v>
      </c>
      <c r="G73" t="s">
        <v>94</v>
      </c>
      <c r="H73" t="s">
        <v>409</v>
      </c>
      <c r="I73" t="s">
        <v>22</v>
      </c>
      <c r="J73" s="1">
        <v>10000</v>
      </c>
      <c r="K73" s="3">
        <v>7.2669082500000002</v>
      </c>
      <c r="L73" s="3">
        <v>7.2211544999999999</v>
      </c>
      <c r="M73" s="3">
        <v>7.7455806750000002</v>
      </c>
      <c r="N73" s="3">
        <v>8.3659353749999994</v>
      </c>
      <c r="O73" s="3">
        <v>8.4321735750000002</v>
      </c>
      <c r="P73" s="3">
        <v>8.2928947500000003</v>
      </c>
      <c r="Q73" s="3">
        <v>8.1998547750000004</v>
      </c>
      <c r="R73" s="3">
        <v>8.4101345999999992</v>
      </c>
      <c r="S73" s="3">
        <v>8.4643064999999993</v>
      </c>
      <c r="T73" s="3">
        <v>8.1191767499999994</v>
      </c>
    </row>
    <row r="74" spans="1:20">
      <c r="A74" t="s">
        <v>655</v>
      </c>
      <c r="B74" t="s">
        <v>656</v>
      </c>
      <c r="C74" t="s">
        <v>657</v>
      </c>
      <c r="D74" t="s">
        <v>84</v>
      </c>
      <c r="E74" t="s">
        <v>85</v>
      </c>
      <c r="F74" t="s">
        <v>24</v>
      </c>
      <c r="H74" t="s">
        <v>404</v>
      </c>
      <c r="I74" t="s">
        <v>22</v>
      </c>
      <c r="J74" s="1">
        <v>10000</v>
      </c>
      <c r="K74" s="3"/>
      <c r="L74" s="3"/>
      <c r="M74" s="3"/>
      <c r="N74" s="3"/>
      <c r="O74" s="3"/>
      <c r="P74" s="3"/>
      <c r="Q74" s="3"/>
      <c r="R74" s="3">
        <v>7.1813500000000001</v>
      </c>
      <c r="S74" s="3">
        <v>26.515250000000002</v>
      </c>
      <c r="T74" s="3">
        <v>14.04035</v>
      </c>
    </row>
    <row r="75" spans="1:20">
      <c r="A75" t="s">
        <v>120</v>
      </c>
      <c r="B75" t="s">
        <v>121</v>
      </c>
      <c r="C75" t="s">
        <v>122</v>
      </c>
      <c r="D75" t="s">
        <v>123</v>
      </c>
      <c r="E75" t="s">
        <v>85</v>
      </c>
      <c r="F75" t="s">
        <v>24</v>
      </c>
      <c r="G75" t="s">
        <v>88</v>
      </c>
      <c r="H75" t="s">
        <v>89</v>
      </c>
      <c r="I75" t="s">
        <v>22</v>
      </c>
      <c r="J75" s="1">
        <v>10000</v>
      </c>
      <c r="K75" s="3"/>
      <c r="L75" s="3"/>
      <c r="M75" s="3"/>
      <c r="N75" s="3"/>
      <c r="O75" s="3">
        <v>5.6813319699999996</v>
      </c>
      <c r="P75" s="3">
        <v>8.5369949300000005</v>
      </c>
      <c r="Q75" s="3"/>
      <c r="R75" s="3"/>
      <c r="S75" s="3"/>
      <c r="T75" s="3"/>
    </row>
    <row r="76" spans="1:20">
      <c r="A76" t="s">
        <v>293</v>
      </c>
      <c r="B76" t="s">
        <v>294</v>
      </c>
      <c r="C76" t="s">
        <v>295</v>
      </c>
      <c r="D76" t="s">
        <v>109</v>
      </c>
      <c r="E76" t="s">
        <v>85</v>
      </c>
      <c r="F76" t="s">
        <v>24</v>
      </c>
      <c r="G76" t="s">
        <v>296</v>
      </c>
      <c r="H76" t="s">
        <v>297</v>
      </c>
      <c r="I76" t="s">
        <v>22</v>
      </c>
      <c r="J76" s="1">
        <v>10000</v>
      </c>
      <c r="K76" s="3"/>
      <c r="L76" s="3"/>
      <c r="M76" s="3"/>
      <c r="N76" s="3">
        <v>16.12088</v>
      </c>
      <c r="O76" s="3"/>
      <c r="P76" s="3"/>
      <c r="Q76" s="3"/>
      <c r="R76" s="3"/>
      <c r="S76" s="3"/>
      <c r="T76" s="3"/>
    </row>
    <row r="77" spans="1:20">
      <c r="A77" t="s">
        <v>561</v>
      </c>
      <c r="B77" t="s">
        <v>562</v>
      </c>
      <c r="C77" t="s">
        <v>563</v>
      </c>
      <c r="D77" t="s">
        <v>111</v>
      </c>
      <c r="E77" t="s">
        <v>112</v>
      </c>
      <c r="F77" t="s">
        <v>24</v>
      </c>
      <c r="G77" t="s">
        <v>239</v>
      </c>
      <c r="H77" t="s">
        <v>404</v>
      </c>
      <c r="I77" t="s">
        <v>22</v>
      </c>
      <c r="J77" s="1">
        <v>10000</v>
      </c>
      <c r="K77" s="3"/>
      <c r="L77" s="3"/>
      <c r="M77" s="3"/>
      <c r="N77" s="3"/>
      <c r="O77" s="3"/>
      <c r="P77" s="3"/>
      <c r="Q77" s="3"/>
      <c r="R77" s="3">
        <v>9.7320499999999992</v>
      </c>
      <c r="S77" s="3">
        <v>44.179499999999997</v>
      </c>
      <c r="T77" s="3">
        <v>10.987399999999999</v>
      </c>
    </row>
    <row r="78" spans="1:20">
      <c r="A78" t="s">
        <v>651</v>
      </c>
      <c r="B78" t="s">
        <v>652</v>
      </c>
      <c r="C78" t="s">
        <v>653</v>
      </c>
      <c r="D78" t="s">
        <v>654</v>
      </c>
      <c r="E78" t="s">
        <v>71</v>
      </c>
      <c r="F78" t="s">
        <v>24</v>
      </c>
      <c r="G78" t="s">
        <v>239</v>
      </c>
      <c r="H78" t="s">
        <v>39</v>
      </c>
      <c r="I78" t="s">
        <v>22</v>
      </c>
      <c r="J78" s="1">
        <v>10000</v>
      </c>
      <c r="K78" s="3"/>
      <c r="L78" s="3"/>
      <c r="M78" s="3"/>
      <c r="N78" s="3"/>
      <c r="O78" s="3"/>
      <c r="P78" s="3"/>
      <c r="Q78" s="3"/>
      <c r="R78" s="3"/>
      <c r="S78" s="3">
        <v>10.26295</v>
      </c>
      <c r="T78" s="3"/>
    </row>
    <row r="79" spans="1:20">
      <c r="A79" t="s">
        <v>198</v>
      </c>
      <c r="B79" t="s">
        <v>199</v>
      </c>
      <c r="C79" t="s">
        <v>200</v>
      </c>
      <c r="D79" t="s">
        <v>194</v>
      </c>
      <c r="E79" t="s">
        <v>71</v>
      </c>
      <c r="F79" t="s">
        <v>24</v>
      </c>
      <c r="G79" t="s">
        <v>59</v>
      </c>
      <c r="H79" t="s">
        <v>60</v>
      </c>
      <c r="I79" t="s">
        <v>22</v>
      </c>
      <c r="J79" s="1">
        <v>10000</v>
      </c>
      <c r="K79" s="3"/>
      <c r="L79" s="3"/>
      <c r="M79" s="3">
        <v>6.0096976199999999</v>
      </c>
      <c r="N79" s="3">
        <v>6.3525935000000002</v>
      </c>
      <c r="O79" s="3">
        <v>5.8913289999999998</v>
      </c>
      <c r="P79" s="3">
        <v>7.2582690000000003</v>
      </c>
      <c r="Q79" s="3">
        <v>7.3286699999999998</v>
      </c>
      <c r="R79" s="3">
        <v>7.7566930000000003</v>
      </c>
      <c r="S79" s="3">
        <v>7.9301950000000003</v>
      </c>
      <c r="T79" s="3">
        <v>5.7532960050000002</v>
      </c>
    </row>
    <row r="80" spans="1:20">
      <c r="A80" t="s">
        <v>745</v>
      </c>
      <c r="B80" t="s">
        <v>746</v>
      </c>
      <c r="C80" t="s">
        <v>747</v>
      </c>
      <c r="D80" t="s">
        <v>194</v>
      </c>
      <c r="E80" t="s">
        <v>71</v>
      </c>
      <c r="F80" t="s">
        <v>24</v>
      </c>
      <c r="G80" t="s">
        <v>267</v>
      </c>
      <c r="H80" t="s">
        <v>268</v>
      </c>
      <c r="I80" t="s">
        <v>22</v>
      </c>
      <c r="J80" s="1">
        <v>10000</v>
      </c>
      <c r="K80" s="3">
        <v>13.323656894999999</v>
      </c>
      <c r="L80" s="3">
        <v>17.093282160000001</v>
      </c>
      <c r="M80" s="3">
        <v>13.515337795000001</v>
      </c>
      <c r="N80" s="3">
        <v>15.45277383</v>
      </c>
      <c r="O80" s="3">
        <v>13.937745724999999</v>
      </c>
      <c r="P80" s="3">
        <v>14.932027325</v>
      </c>
      <c r="Q80" s="3">
        <v>13.693727125000001</v>
      </c>
      <c r="R80" s="3">
        <v>10.71600239</v>
      </c>
      <c r="S80" s="3">
        <v>10.702165620000001</v>
      </c>
      <c r="T80" s="3">
        <v>14.435792510000001</v>
      </c>
    </row>
    <row r="81" spans="1:20">
      <c r="A81" t="s">
        <v>737</v>
      </c>
      <c r="B81" t="s">
        <v>738</v>
      </c>
      <c r="C81" t="s">
        <v>739</v>
      </c>
      <c r="D81" t="s">
        <v>551</v>
      </c>
      <c r="E81" t="s">
        <v>71</v>
      </c>
      <c r="F81" t="s">
        <v>24</v>
      </c>
      <c r="G81" t="s">
        <v>389</v>
      </c>
      <c r="H81" t="s">
        <v>390</v>
      </c>
      <c r="I81" t="s">
        <v>22</v>
      </c>
      <c r="J81" s="1">
        <v>10000</v>
      </c>
      <c r="K81" s="3">
        <v>72.501810669999998</v>
      </c>
      <c r="L81" s="3">
        <v>70.36728085</v>
      </c>
      <c r="M81" s="3">
        <v>72.120969000000002</v>
      </c>
      <c r="N81" s="3">
        <v>67.349787000000006</v>
      </c>
      <c r="O81" s="3">
        <v>61.226369980000001</v>
      </c>
      <c r="P81" s="3">
        <v>63.561463789999998</v>
      </c>
      <c r="Q81" s="3">
        <v>66.837857784999997</v>
      </c>
      <c r="R81" s="3">
        <v>86.321890455000002</v>
      </c>
      <c r="S81" s="3">
        <v>62.822612614999997</v>
      </c>
      <c r="T81" s="3">
        <v>78.665401544999995</v>
      </c>
    </row>
    <row r="82" spans="1:20">
      <c r="A82" t="s">
        <v>491</v>
      </c>
      <c r="B82" t="s">
        <v>492</v>
      </c>
      <c r="C82" t="s">
        <v>493</v>
      </c>
      <c r="D82" t="s">
        <v>194</v>
      </c>
      <c r="E82" t="s">
        <v>71</v>
      </c>
      <c r="F82" t="s">
        <v>24</v>
      </c>
      <c r="G82" t="s">
        <v>216</v>
      </c>
      <c r="H82" t="s">
        <v>217</v>
      </c>
      <c r="I82" t="s">
        <v>22</v>
      </c>
      <c r="J82" s="1">
        <v>10000</v>
      </c>
      <c r="K82" s="3"/>
      <c r="L82" s="3"/>
      <c r="M82" s="3"/>
      <c r="N82" s="3"/>
      <c r="O82" s="3"/>
      <c r="P82" s="3"/>
      <c r="Q82" s="3"/>
      <c r="R82" s="3"/>
      <c r="S82" s="3">
        <v>6.6269999999999998</v>
      </c>
      <c r="T82" s="3"/>
    </row>
    <row r="83" spans="1:20">
      <c r="A83" t="s">
        <v>718</v>
      </c>
      <c r="B83" t="s">
        <v>719</v>
      </c>
      <c r="C83" t="s">
        <v>720</v>
      </c>
      <c r="D83" t="s">
        <v>721</v>
      </c>
      <c r="E83" t="s">
        <v>71</v>
      </c>
      <c r="F83" t="s">
        <v>24</v>
      </c>
      <c r="G83" t="s">
        <v>94</v>
      </c>
      <c r="H83" t="s">
        <v>334</v>
      </c>
      <c r="I83" t="s">
        <v>22</v>
      </c>
      <c r="J83" s="1">
        <v>10000</v>
      </c>
      <c r="K83" s="3"/>
      <c r="L83" s="3"/>
      <c r="M83" s="3"/>
      <c r="N83" s="3"/>
      <c r="O83" s="3"/>
      <c r="P83" s="3"/>
      <c r="Q83" s="3"/>
      <c r="R83" s="3"/>
      <c r="S83" s="3">
        <v>50.768124999999998</v>
      </c>
      <c r="T83" s="3">
        <v>100.297915</v>
      </c>
    </row>
    <row r="84" spans="1:20">
      <c r="A84" t="s">
        <v>394</v>
      </c>
      <c r="B84" t="s">
        <v>395</v>
      </c>
      <c r="C84" t="s">
        <v>396</v>
      </c>
      <c r="D84" t="s">
        <v>69</v>
      </c>
      <c r="E84" t="s">
        <v>70</v>
      </c>
      <c r="F84" t="s">
        <v>24</v>
      </c>
      <c r="G84" t="s">
        <v>88</v>
      </c>
      <c r="H84" t="s">
        <v>89</v>
      </c>
      <c r="I84" t="s">
        <v>22</v>
      </c>
      <c r="J84" s="1">
        <v>10000</v>
      </c>
      <c r="K84" s="3">
        <v>9.8060495349999997</v>
      </c>
      <c r="L84" s="3"/>
      <c r="M84" s="3"/>
      <c r="N84" s="3">
        <v>7.7915569150000001</v>
      </c>
      <c r="O84" s="3">
        <v>6.2839133550000001</v>
      </c>
      <c r="P84" s="3"/>
      <c r="Q84" s="3"/>
      <c r="R84" s="3"/>
      <c r="S84" s="3"/>
      <c r="T84" s="3"/>
    </row>
    <row r="85" spans="1:20">
      <c r="A85" t="s">
        <v>538</v>
      </c>
      <c r="B85" t="s">
        <v>539</v>
      </c>
      <c r="C85" t="s">
        <v>46</v>
      </c>
      <c r="D85" t="s">
        <v>47</v>
      </c>
      <c r="E85" t="s">
        <v>38</v>
      </c>
      <c r="F85" t="s">
        <v>24</v>
      </c>
      <c r="H85" t="s">
        <v>317</v>
      </c>
      <c r="I85" t="s">
        <v>22</v>
      </c>
      <c r="J85" s="1">
        <v>10000</v>
      </c>
      <c r="K85" s="3"/>
      <c r="L85" s="3"/>
      <c r="M85" s="3"/>
      <c r="N85" s="3"/>
      <c r="O85" s="3"/>
      <c r="P85" s="3"/>
      <c r="Q85" s="3">
        <v>35.788804355000003</v>
      </c>
      <c r="R85" s="3">
        <v>20.039169470000001</v>
      </c>
      <c r="S85" s="3"/>
      <c r="T85" s="3"/>
    </row>
    <row r="86" spans="1:20">
      <c r="A86" t="s">
        <v>313</v>
      </c>
      <c r="B86" t="s">
        <v>314</v>
      </c>
      <c r="C86" t="s">
        <v>315</v>
      </c>
      <c r="D86" t="s">
        <v>47</v>
      </c>
      <c r="E86" t="s">
        <v>38</v>
      </c>
      <c r="F86" t="s">
        <v>24</v>
      </c>
      <c r="G86" t="s">
        <v>316</v>
      </c>
      <c r="H86" t="s">
        <v>317</v>
      </c>
      <c r="I86" t="s">
        <v>22</v>
      </c>
      <c r="J86" s="1">
        <v>10000</v>
      </c>
      <c r="K86" s="3"/>
      <c r="L86" s="3"/>
      <c r="M86" s="3"/>
      <c r="N86" s="3"/>
      <c r="O86" s="3"/>
      <c r="P86" s="3"/>
      <c r="Q86" s="3"/>
      <c r="R86" s="3"/>
      <c r="S86" s="3">
        <v>16.851500000000001</v>
      </c>
      <c r="T86" s="3"/>
    </row>
    <row r="87" spans="1:20">
      <c r="A87" t="s">
        <v>502</v>
      </c>
      <c r="B87" t="s">
        <v>503</v>
      </c>
      <c r="C87" t="s">
        <v>504</v>
      </c>
      <c r="D87" t="s">
        <v>47</v>
      </c>
      <c r="E87" t="s">
        <v>38</v>
      </c>
      <c r="F87" t="s">
        <v>24</v>
      </c>
      <c r="G87" t="s">
        <v>316</v>
      </c>
      <c r="H87" t="s">
        <v>317</v>
      </c>
      <c r="I87" t="s">
        <v>22</v>
      </c>
      <c r="J87" s="1">
        <v>10000</v>
      </c>
      <c r="K87" s="3"/>
      <c r="L87" s="3"/>
      <c r="M87" s="3"/>
      <c r="N87" s="3"/>
      <c r="O87" s="3"/>
      <c r="P87" s="3"/>
      <c r="Q87" s="3"/>
      <c r="R87" s="3"/>
      <c r="S87" s="3">
        <v>5.3540193</v>
      </c>
      <c r="T87" s="3"/>
    </row>
    <row r="88" spans="1:20">
      <c r="A88" t="s">
        <v>44</v>
      </c>
      <c r="B88" t="s">
        <v>45</v>
      </c>
      <c r="C88" t="s">
        <v>46</v>
      </c>
      <c r="D88" t="s">
        <v>47</v>
      </c>
      <c r="E88" t="s">
        <v>38</v>
      </c>
      <c r="F88" t="s">
        <v>24</v>
      </c>
      <c r="H88" t="s">
        <v>39</v>
      </c>
      <c r="I88" t="s">
        <v>22</v>
      </c>
      <c r="J88" s="1">
        <v>10000</v>
      </c>
      <c r="K88" s="3"/>
      <c r="L88" s="3"/>
      <c r="M88" s="3"/>
      <c r="N88" s="3"/>
      <c r="O88" s="3"/>
      <c r="P88" s="3"/>
      <c r="Q88" s="3"/>
      <c r="R88" s="3">
        <v>38.338765000000002</v>
      </c>
      <c r="S88" s="3">
        <v>72.630120000000005</v>
      </c>
      <c r="T88" s="3">
        <v>54.343744999999998</v>
      </c>
    </row>
    <row r="89" spans="1:20">
      <c r="A89" t="s">
        <v>34</v>
      </c>
      <c r="B89" t="s">
        <v>35</v>
      </c>
      <c r="C89" t="s">
        <v>36</v>
      </c>
      <c r="D89" t="s">
        <v>37</v>
      </c>
      <c r="E89" t="s">
        <v>38</v>
      </c>
      <c r="F89" t="s">
        <v>24</v>
      </c>
      <c r="H89" t="s">
        <v>39</v>
      </c>
      <c r="I89" t="s">
        <v>22</v>
      </c>
      <c r="J89" s="1">
        <v>10000</v>
      </c>
      <c r="K89" s="3"/>
      <c r="L89" s="3"/>
      <c r="M89" s="3"/>
      <c r="N89" s="3"/>
      <c r="O89" s="3"/>
      <c r="P89" s="3"/>
      <c r="Q89" s="3"/>
      <c r="R89" s="3">
        <v>30.666164999999999</v>
      </c>
      <c r="S89" s="3">
        <v>39.170169999999999</v>
      </c>
      <c r="T89" s="3">
        <v>26.157554999999999</v>
      </c>
    </row>
    <row r="90" spans="1:20">
      <c r="A90" t="s">
        <v>558</v>
      </c>
      <c r="B90" t="s">
        <v>559</v>
      </c>
      <c r="C90" t="s">
        <v>560</v>
      </c>
      <c r="D90" t="s">
        <v>37</v>
      </c>
      <c r="E90" t="s">
        <v>38</v>
      </c>
      <c r="F90" t="s">
        <v>24</v>
      </c>
      <c r="G90" t="s">
        <v>239</v>
      </c>
      <c r="H90" t="s">
        <v>39</v>
      </c>
      <c r="I90" t="s">
        <v>22</v>
      </c>
      <c r="J90" s="1">
        <v>10000</v>
      </c>
      <c r="K90" s="3"/>
      <c r="L90" s="3"/>
      <c r="M90" s="3"/>
      <c r="N90" s="3"/>
      <c r="O90" s="3"/>
      <c r="P90" s="3"/>
      <c r="Q90" s="3"/>
      <c r="R90" s="3"/>
      <c r="S90" s="3">
        <v>34.980589999999999</v>
      </c>
      <c r="T90" s="3">
        <v>74.215175000000002</v>
      </c>
    </row>
    <row r="91" spans="1:20">
      <c r="A91" t="s">
        <v>658</v>
      </c>
      <c r="B91" t="s">
        <v>233</v>
      </c>
      <c r="C91" t="s">
        <v>659</v>
      </c>
      <c r="D91" t="s">
        <v>543</v>
      </c>
      <c r="E91" t="s">
        <v>38</v>
      </c>
      <c r="F91" t="s">
        <v>24</v>
      </c>
      <c r="G91" t="s">
        <v>63</v>
      </c>
      <c r="H91" t="s">
        <v>64</v>
      </c>
      <c r="I91" t="s">
        <v>22</v>
      </c>
      <c r="J91" s="1">
        <v>10000</v>
      </c>
      <c r="K91" s="3"/>
      <c r="L91" s="3"/>
      <c r="M91" s="3"/>
      <c r="N91" s="3"/>
      <c r="O91" s="3"/>
      <c r="P91" s="3">
        <v>5.5779493550000003</v>
      </c>
      <c r="Q91" s="3">
        <v>5.69436813</v>
      </c>
      <c r="R91" s="3">
        <v>5.6329823699999997</v>
      </c>
      <c r="S91" s="3"/>
      <c r="T91" s="3"/>
    </row>
    <row r="92" spans="1:20">
      <c r="A92" t="s">
        <v>180</v>
      </c>
      <c r="B92" t="s">
        <v>181</v>
      </c>
      <c r="C92" t="s">
        <v>182</v>
      </c>
      <c r="D92" t="s">
        <v>183</v>
      </c>
      <c r="E92" t="s">
        <v>86</v>
      </c>
      <c r="F92" t="s">
        <v>24</v>
      </c>
      <c r="G92" t="s">
        <v>88</v>
      </c>
      <c r="H92" t="s">
        <v>89</v>
      </c>
      <c r="I92" t="s">
        <v>22</v>
      </c>
      <c r="J92" s="1">
        <v>10000</v>
      </c>
      <c r="K92" s="3">
        <v>132.9176904</v>
      </c>
      <c r="L92" s="3">
        <v>67.256146119999997</v>
      </c>
      <c r="M92" s="3">
        <v>55.228018179999999</v>
      </c>
      <c r="N92" s="3">
        <v>119.4950846</v>
      </c>
      <c r="O92" s="3">
        <v>88.859229549999995</v>
      </c>
      <c r="P92" s="3">
        <v>41.958191839999998</v>
      </c>
      <c r="Q92" s="3">
        <v>47.055318929999999</v>
      </c>
      <c r="R92" s="3">
        <v>14.493319075</v>
      </c>
      <c r="S92" s="3">
        <v>17.291863655</v>
      </c>
      <c r="T92" s="3">
        <v>34.974739184999997</v>
      </c>
    </row>
    <row r="93" spans="1:20">
      <c r="A93" t="s">
        <v>272</v>
      </c>
      <c r="B93" t="s">
        <v>273</v>
      </c>
      <c r="C93" t="s">
        <v>274</v>
      </c>
      <c r="D93" t="s">
        <v>193</v>
      </c>
      <c r="E93" t="s">
        <v>86</v>
      </c>
      <c r="F93" t="s">
        <v>24</v>
      </c>
      <c r="G93" t="s">
        <v>250</v>
      </c>
      <c r="H93" t="s">
        <v>227</v>
      </c>
      <c r="I93" t="s">
        <v>22</v>
      </c>
      <c r="J93" s="1">
        <v>10000</v>
      </c>
      <c r="K93" s="3">
        <v>6.9951210799999997</v>
      </c>
      <c r="L93" s="3">
        <v>6.8420021750000002</v>
      </c>
      <c r="M93" s="3">
        <v>6.6139074899999999</v>
      </c>
      <c r="N93" s="3">
        <v>5.9755786750000004</v>
      </c>
      <c r="O93" s="3">
        <v>5.7923993300000003</v>
      </c>
      <c r="P93" s="3">
        <v>5.5120938700000002</v>
      </c>
      <c r="Q93" s="3">
        <v>6.4733056800000002</v>
      </c>
      <c r="R93" s="3">
        <v>5.4446312250000002</v>
      </c>
      <c r="S93" s="3">
        <v>5.33100197</v>
      </c>
      <c r="T93" s="3"/>
    </row>
    <row r="94" spans="1:20">
      <c r="A94" t="s">
        <v>665</v>
      </c>
      <c r="B94" t="s">
        <v>666</v>
      </c>
      <c r="C94" t="s">
        <v>667</v>
      </c>
      <c r="D94" t="s">
        <v>193</v>
      </c>
      <c r="E94" t="s">
        <v>86</v>
      </c>
      <c r="F94" t="s">
        <v>24</v>
      </c>
      <c r="G94" t="s">
        <v>389</v>
      </c>
      <c r="H94" t="s">
        <v>390</v>
      </c>
      <c r="I94" t="s">
        <v>22</v>
      </c>
      <c r="J94" s="1">
        <v>10000</v>
      </c>
      <c r="K94" s="3">
        <v>999.36655499999995</v>
      </c>
      <c r="L94" s="3">
        <v>1013.099847</v>
      </c>
      <c r="M94" s="3">
        <v>1087.399848</v>
      </c>
      <c r="N94" s="3">
        <v>729.57333300000005</v>
      </c>
      <c r="O94" s="3">
        <v>709.961544</v>
      </c>
      <c r="P94" s="3">
        <v>856.00837799999999</v>
      </c>
      <c r="Q94" s="3">
        <v>969.58373389999997</v>
      </c>
      <c r="R94" s="3">
        <v>495.39547899500002</v>
      </c>
      <c r="S94" s="3">
        <v>339.02756991000001</v>
      </c>
      <c r="T94" s="3">
        <v>394.67323986000002</v>
      </c>
    </row>
    <row r="95" spans="1:20">
      <c r="A95" t="s">
        <v>620</v>
      </c>
      <c r="B95" t="s">
        <v>621</v>
      </c>
      <c r="C95" t="s">
        <v>622</v>
      </c>
      <c r="D95" t="s">
        <v>193</v>
      </c>
      <c r="E95" t="s">
        <v>86</v>
      </c>
      <c r="F95" t="s">
        <v>24</v>
      </c>
      <c r="G95" t="s">
        <v>296</v>
      </c>
      <c r="H95" t="s">
        <v>623</v>
      </c>
      <c r="I95" t="s">
        <v>22</v>
      </c>
      <c r="J95" s="1">
        <v>10000</v>
      </c>
      <c r="K95" s="3"/>
      <c r="L95" s="3"/>
      <c r="M95" s="3"/>
      <c r="N95" s="3">
        <v>13.4982656</v>
      </c>
      <c r="O95" s="3">
        <v>14.250249999999999</v>
      </c>
      <c r="P95" s="3">
        <v>15.33475</v>
      </c>
      <c r="Q95" s="3"/>
      <c r="R95" s="3"/>
      <c r="S95" s="3"/>
      <c r="T95" s="3"/>
    </row>
    <row r="96" spans="1:20">
      <c r="A96" t="s">
        <v>219</v>
      </c>
      <c r="B96" t="s">
        <v>220</v>
      </c>
      <c r="C96" t="s">
        <v>221</v>
      </c>
      <c r="D96" t="s">
        <v>193</v>
      </c>
      <c r="E96" t="s">
        <v>86</v>
      </c>
      <c r="F96" t="s">
        <v>24</v>
      </c>
      <c r="G96" t="s">
        <v>74</v>
      </c>
      <c r="H96" t="s">
        <v>82</v>
      </c>
      <c r="I96" t="s">
        <v>22</v>
      </c>
      <c r="J96" s="1">
        <v>10000</v>
      </c>
      <c r="K96" s="3">
        <v>207.65650951000001</v>
      </c>
      <c r="L96" s="3">
        <v>173.61549797999999</v>
      </c>
      <c r="M96" s="3">
        <v>275.61366111000001</v>
      </c>
      <c r="N96" s="3">
        <v>244.80491311500001</v>
      </c>
      <c r="O96" s="3">
        <v>262.51525839999999</v>
      </c>
      <c r="P96" s="3">
        <v>320.42330841</v>
      </c>
      <c r="Q96" s="3">
        <v>273.82229869999998</v>
      </c>
      <c r="R96" s="3">
        <v>246.42543520000001</v>
      </c>
      <c r="S96" s="3">
        <v>239.73756705</v>
      </c>
      <c r="T96" s="3">
        <v>360.43576000000002</v>
      </c>
    </row>
    <row r="97" spans="1:20">
      <c r="A97" t="s">
        <v>508</v>
      </c>
      <c r="B97" t="s">
        <v>30</v>
      </c>
      <c r="C97" t="s">
        <v>509</v>
      </c>
      <c r="D97" t="s">
        <v>193</v>
      </c>
      <c r="E97" t="s">
        <v>86</v>
      </c>
      <c r="F97" t="s">
        <v>24</v>
      </c>
      <c r="G97" t="s">
        <v>32</v>
      </c>
      <c r="H97" t="s">
        <v>33</v>
      </c>
      <c r="I97" t="s">
        <v>22</v>
      </c>
      <c r="J97" s="1">
        <v>10000</v>
      </c>
      <c r="K97" s="3">
        <v>8.7166336300000005</v>
      </c>
      <c r="L97" s="3"/>
      <c r="M97" s="3">
        <v>5.6045362150000004</v>
      </c>
      <c r="N97" s="3">
        <v>6.9533037200000001</v>
      </c>
      <c r="O97" s="3">
        <v>6.2497980000000002</v>
      </c>
      <c r="P97" s="3">
        <v>6.7874027400000001</v>
      </c>
      <c r="Q97" s="3">
        <v>11.211933869999999</v>
      </c>
      <c r="R97" s="3">
        <v>13.565500184999999</v>
      </c>
      <c r="S97" s="3">
        <v>9.8961602899999992</v>
      </c>
      <c r="T97" s="3">
        <v>9.3291047349999996</v>
      </c>
    </row>
    <row r="98" spans="1:20">
      <c r="A98" t="s">
        <v>367</v>
      </c>
      <c r="B98" t="s">
        <v>368</v>
      </c>
      <c r="C98" t="s">
        <v>369</v>
      </c>
      <c r="D98" t="s">
        <v>193</v>
      </c>
      <c r="E98" t="s">
        <v>86</v>
      </c>
      <c r="F98" t="s">
        <v>24</v>
      </c>
      <c r="G98" t="s">
        <v>326</v>
      </c>
      <c r="H98" t="s">
        <v>160</v>
      </c>
      <c r="I98" t="s">
        <v>22</v>
      </c>
      <c r="J98" s="1">
        <v>10000</v>
      </c>
      <c r="K98" s="3"/>
      <c r="L98" s="3"/>
      <c r="M98" s="3"/>
      <c r="N98" s="3">
        <v>13.602748500000001</v>
      </c>
      <c r="O98" s="3">
        <v>14.2483757</v>
      </c>
      <c r="P98" s="3">
        <v>13.5252838</v>
      </c>
      <c r="Q98" s="3">
        <v>13.864582800000001</v>
      </c>
      <c r="R98" s="3">
        <v>12.3954223</v>
      </c>
      <c r="S98" s="3"/>
      <c r="T98" s="3"/>
    </row>
    <row r="99" spans="1:20">
      <c r="A99" t="s">
        <v>692</v>
      </c>
      <c r="B99" t="s">
        <v>693</v>
      </c>
      <c r="C99" t="s">
        <v>694</v>
      </c>
      <c r="D99" t="s">
        <v>405</v>
      </c>
      <c r="E99" t="s">
        <v>86</v>
      </c>
      <c r="F99" t="s">
        <v>24</v>
      </c>
      <c r="H99" t="s">
        <v>39</v>
      </c>
      <c r="I99" t="s">
        <v>22</v>
      </c>
      <c r="J99" s="1">
        <v>10000</v>
      </c>
      <c r="K99" s="3"/>
      <c r="L99" s="3"/>
      <c r="M99" s="3"/>
      <c r="N99" s="3"/>
      <c r="O99" s="3"/>
      <c r="P99" s="3"/>
      <c r="Q99" s="3"/>
      <c r="R99" s="3">
        <v>60.667405000000002</v>
      </c>
      <c r="S99" s="3">
        <v>134.046685</v>
      </c>
      <c r="T99" s="3">
        <v>143.98043000000001</v>
      </c>
    </row>
    <row r="100" spans="1:20">
      <c r="A100" t="s">
        <v>246</v>
      </c>
      <c r="B100" t="s">
        <v>247</v>
      </c>
      <c r="C100" t="s">
        <v>248</v>
      </c>
      <c r="D100" t="s">
        <v>249</v>
      </c>
      <c r="E100" t="s">
        <v>81</v>
      </c>
      <c r="F100" t="s">
        <v>24</v>
      </c>
      <c r="G100" t="s">
        <v>250</v>
      </c>
      <c r="H100" t="s">
        <v>251</v>
      </c>
      <c r="I100" t="s">
        <v>22</v>
      </c>
      <c r="J100" s="1">
        <v>10000</v>
      </c>
      <c r="K100" s="3">
        <v>7.6664510000000003</v>
      </c>
      <c r="L100" s="3">
        <v>7.1134019999999998</v>
      </c>
      <c r="M100" s="3">
        <v>7.281021</v>
      </c>
      <c r="N100" s="3">
        <v>6.8356369849999998</v>
      </c>
      <c r="O100" s="3">
        <v>6.0090380149999998</v>
      </c>
      <c r="P100" s="3">
        <v>6.0821109900000003</v>
      </c>
      <c r="Q100" s="3">
        <v>5.9067329900000001</v>
      </c>
      <c r="R100" s="3"/>
      <c r="S100" s="3"/>
      <c r="T100" s="3"/>
    </row>
    <row r="101" spans="1:20">
      <c r="A101" t="s">
        <v>335</v>
      </c>
      <c r="B101" t="s">
        <v>336</v>
      </c>
      <c r="C101" t="s">
        <v>337</v>
      </c>
      <c r="D101" t="s">
        <v>66</v>
      </c>
      <c r="E101" t="s">
        <v>119</v>
      </c>
      <c r="F101" t="s">
        <v>24</v>
      </c>
      <c r="G101" t="s">
        <v>88</v>
      </c>
      <c r="H101" t="s">
        <v>89</v>
      </c>
      <c r="I101" t="s">
        <v>22</v>
      </c>
      <c r="J101" s="1">
        <v>10000</v>
      </c>
      <c r="K101" s="3"/>
      <c r="L101" s="3"/>
      <c r="M101" s="3"/>
      <c r="N101" s="3"/>
      <c r="O101" s="3"/>
      <c r="P101" s="3">
        <v>13.629467025</v>
      </c>
      <c r="Q101" s="3">
        <v>8.7567778000000001</v>
      </c>
      <c r="R101" s="3">
        <v>22.876262565000001</v>
      </c>
      <c r="S101" s="3">
        <v>52.296182539999997</v>
      </c>
      <c r="T101" s="3">
        <v>73.101660390000006</v>
      </c>
    </row>
    <row r="102" spans="1:20">
      <c r="A102" t="s">
        <v>733</v>
      </c>
      <c r="B102" t="s">
        <v>571</v>
      </c>
      <c r="C102" t="s">
        <v>734</v>
      </c>
      <c r="D102" t="s">
        <v>131</v>
      </c>
      <c r="E102" t="s">
        <v>119</v>
      </c>
      <c r="F102" t="s">
        <v>24</v>
      </c>
      <c r="G102" t="s">
        <v>171</v>
      </c>
      <c r="H102" t="s">
        <v>29</v>
      </c>
      <c r="I102" t="s">
        <v>22</v>
      </c>
      <c r="J102" s="1">
        <v>10000</v>
      </c>
      <c r="K102" s="3">
        <v>7113.0291578400002</v>
      </c>
      <c r="L102" s="3">
        <v>8151.6149337699999</v>
      </c>
      <c r="M102" s="3">
        <v>7619.0450564000002</v>
      </c>
      <c r="N102" s="3">
        <v>7560.09861069</v>
      </c>
      <c r="O102" s="3">
        <v>6532.25109273</v>
      </c>
      <c r="P102" s="3">
        <v>5997.2077631499997</v>
      </c>
      <c r="Q102" s="3">
        <v>6324.94535</v>
      </c>
      <c r="R102" s="3">
        <v>4897.8713150000003</v>
      </c>
      <c r="S102" s="3">
        <v>4803.6106550000004</v>
      </c>
      <c r="T102" s="3">
        <v>4432.5227800000002</v>
      </c>
    </row>
    <row r="103" spans="1:20">
      <c r="A103" t="s">
        <v>262</v>
      </c>
      <c r="B103" t="s">
        <v>263</v>
      </c>
      <c r="C103" t="s">
        <v>264</v>
      </c>
      <c r="D103" t="s">
        <v>265</v>
      </c>
      <c r="E103" t="s">
        <v>119</v>
      </c>
      <c r="F103" t="s">
        <v>24</v>
      </c>
      <c r="G103" t="s">
        <v>171</v>
      </c>
      <c r="H103" t="s">
        <v>29</v>
      </c>
      <c r="I103" t="s">
        <v>22</v>
      </c>
      <c r="J103" s="1">
        <v>10000</v>
      </c>
      <c r="K103" s="3">
        <v>164.45369807</v>
      </c>
      <c r="L103" s="3">
        <v>195.898301</v>
      </c>
      <c r="M103" s="3">
        <v>327.19367167000001</v>
      </c>
      <c r="N103" s="3">
        <v>338.28135996999998</v>
      </c>
      <c r="O103" s="3">
        <v>146.19506028000001</v>
      </c>
      <c r="P103" s="3">
        <v>68.362352299999998</v>
      </c>
      <c r="Q103" s="3"/>
      <c r="R103" s="3"/>
      <c r="S103" s="3"/>
      <c r="T103" s="3"/>
    </row>
    <row r="104" spans="1:20">
      <c r="A104" t="s">
        <v>128</v>
      </c>
      <c r="B104" t="s">
        <v>129</v>
      </c>
      <c r="C104" t="s">
        <v>130</v>
      </c>
      <c r="D104" t="s">
        <v>131</v>
      </c>
      <c r="E104" t="s">
        <v>119</v>
      </c>
      <c r="F104" t="s">
        <v>24</v>
      </c>
      <c r="G104" t="s">
        <v>74</v>
      </c>
      <c r="H104" t="s">
        <v>82</v>
      </c>
      <c r="I104" t="s">
        <v>22</v>
      </c>
      <c r="J104" s="1">
        <v>10000</v>
      </c>
      <c r="K104" s="3">
        <v>5.5264064450000001</v>
      </c>
      <c r="L104" s="3"/>
      <c r="M104" s="3"/>
      <c r="N104" s="3">
        <v>6.8227446350000003</v>
      </c>
      <c r="O104" s="3">
        <v>6.8245134700000003</v>
      </c>
      <c r="P104" s="3">
        <v>6.0210299999999997</v>
      </c>
      <c r="Q104" s="3">
        <v>6.9223299999999997</v>
      </c>
      <c r="R104" s="3">
        <v>8.3263400000000001</v>
      </c>
      <c r="S104" s="3">
        <v>8.7346149999999998</v>
      </c>
      <c r="T104" s="3">
        <v>8.6863930000000007</v>
      </c>
    </row>
    <row r="105" spans="1:20">
      <c r="A105" t="s">
        <v>760</v>
      </c>
      <c r="B105" t="s">
        <v>761</v>
      </c>
      <c r="C105" t="s">
        <v>762</v>
      </c>
      <c r="D105" t="s">
        <v>66</v>
      </c>
      <c r="E105" t="s">
        <v>119</v>
      </c>
      <c r="F105" t="s">
        <v>24</v>
      </c>
      <c r="G105" t="s">
        <v>88</v>
      </c>
      <c r="H105" t="s">
        <v>82</v>
      </c>
      <c r="I105" t="s">
        <v>22</v>
      </c>
      <c r="J105" s="1">
        <v>10000</v>
      </c>
      <c r="K105" s="3">
        <v>7.69597072</v>
      </c>
      <c r="L105" s="3">
        <v>7.8065841100000002</v>
      </c>
      <c r="M105" s="3">
        <v>9.9554597600000001</v>
      </c>
      <c r="N105" s="3">
        <v>11.11883759</v>
      </c>
      <c r="O105" s="3">
        <v>14.19172886</v>
      </c>
      <c r="P105" s="3">
        <v>15.537315919999999</v>
      </c>
      <c r="Q105" s="3">
        <v>15.301955510000001</v>
      </c>
      <c r="R105" s="3">
        <v>14.04580868</v>
      </c>
      <c r="S105" s="3">
        <v>6.5175133799999996</v>
      </c>
      <c r="T105" s="3"/>
    </row>
    <row r="106" spans="1:20">
      <c r="A106" t="s">
        <v>473</v>
      </c>
      <c r="B106" t="s">
        <v>474</v>
      </c>
      <c r="C106" t="s">
        <v>475</v>
      </c>
      <c r="D106" t="s">
        <v>254</v>
      </c>
      <c r="E106" t="s">
        <v>117</v>
      </c>
      <c r="F106" t="s">
        <v>24</v>
      </c>
      <c r="G106" t="s">
        <v>74</v>
      </c>
      <c r="H106" t="s">
        <v>82</v>
      </c>
      <c r="I106" t="s">
        <v>22</v>
      </c>
      <c r="J106" s="1">
        <v>10000</v>
      </c>
      <c r="K106" s="3">
        <v>11187.724</v>
      </c>
      <c r="L106" s="3">
        <v>13760.27</v>
      </c>
      <c r="M106" s="3">
        <v>10665.439699</v>
      </c>
      <c r="N106" s="3">
        <v>10619.363150499999</v>
      </c>
      <c r="O106" s="3">
        <v>5981.3267830000004</v>
      </c>
      <c r="P106" s="3">
        <v>4510.5</v>
      </c>
      <c r="Q106" s="3">
        <v>3579.7112524999998</v>
      </c>
      <c r="R106" s="3">
        <v>337.120444905</v>
      </c>
      <c r="S106" s="3">
        <v>294.4153</v>
      </c>
      <c r="T106" s="3">
        <v>642.71636072499996</v>
      </c>
    </row>
    <row r="107" spans="1:20">
      <c r="A107" t="s">
        <v>751</v>
      </c>
      <c r="B107" t="s">
        <v>752</v>
      </c>
      <c r="C107" t="s">
        <v>753</v>
      </c>
      <c r="D107" t="s">
        <v>254</v>
      </c>
      <c r="E107" t="s">
        <v>117</v>
      </c>
      <c r="F107" t="s">
        <v>24</v>
      </c>
      <c r="G107" t="s">
        <v>329</v>
      </c>
      <c r="H107" t="s">
        <v>301</v>
      </c>
      <c r="I107" t="s">
        <v>22</v>
      </c>
      <c r="J107" s="1">
        <v>10000</v>
      </c>
      <c r="K107" s="3"/>
      <c r="L107" s="3"/>
      <c r="M107" s="3"/>
      <c r="N107" s="3"/>
      <c r="O107" s="3"/>
      <c r="P107" s="3">
        <v>6.0994999999999999</v>
      </c>
      <c r="Q107" s="3"/>
      <c r="R107" s="3"/>
      <c r="S107" s="3"/>
      <c r="T107" s="3"/>
    </row>
    <row r="108" spans="1:20">
      <c r="A108" t="s">
        <v>578</v>
      </c>
      <c r="B108" t="s">
        <v>579</v>
      </c>
      <c r="C108" t="s">
        <v>580</v>
      </c>
      <c r="D108" t="s">
        <v>280</v>
      </c>
      <c r="E108" t="s">
        <v>234</v>
      </c>
      <c r="F108" t="s">
        <v>24</v>
      </c>
      <c r="G108" t="s">
        <v>133</v>
      </c>
      <c r="H108" t="s">
        <v>134</v>
      </c>
      <c r="I108" t="s">
        <v>22</v>
      </c>
      <c r="J108" s="1">
        <v>10000</v>
      </c>
      <c r="K108" s="3">
        <v>5.4578249999999997</v>
      </c>
      <c r="L108" s="3">
        <v>5.3563073550000002</v>
      </c>
      <c r="M108" s="3">
        <v>5.69618</v>
      </c>
      <c r="N108" s="3">
        <v>5.4351722499999999</v>
      </c>
      <c r="O108" s="3">
        <v>34.038072</v>
      </c>
      <c r="P108" s="3">
        <v>42.9408125</v>
      </c>
      <c r="Q108" s="3">
        <v>38.638152900000001</v>
      </c>
      <c r="R108" s="3">
        <v>30.649245000000001</v>
      </c>
      <c r="S108" s="3">
        <v>21.625166400000001</v>
      </c>
      <c r="T108" s="3">
        <v>22.002593399999999</v>
      </c>
    </row>
    <row r="109" spans="1:20">
      <c r="A109" t="s">
        <v>689</v>
      </c>
      <c r="B109" t="s">
        <v>690</v>
      </c>
      <c r="C109" t="s">
        <v>691</v>
      </c>
      <c r="D109" t="s">
        <v>280</v>
      </c>
      <c r="E109" t="s">
        <v>234</v>
      </c>
      <c r="F109" t="s">
        <v>24</v>
      </c>
      <c r="G109" t="s">
        <v>133</v>
      </c>
      <c r="H109" t="s">
        <v>134</v>
      </c>
      <c r="I109" t="s">
        <v>22</v>
      </c>
      <c r="J109" s="1">
        <v>10000</v>
      </c>
      <c r="K109" s="3">
        <v>86.103820275000004</v>
      </c>
      <c r="L109" s="3">
        <v>82.389290740000007</v>
      </c>
      <c r="M109" s="3">
        <v>88.842336005000007</v>
      </c>
      <c r="N109" s="3">
        <v>83.805410649999999</v>
      </c>
      <c r="O109" s="3">
        <v>82.896887750000005</v>
      </c>
      <c r="P109" s="3">
        <v>125.85914016</v>
      </c>
      <c r="Q109" s="3">
        <v>137.80193052999999</v>
      </c>
      <c r="R109" s="3">
        <v>119.545530935</v>
      </c>
      <c r="S109" s="3">
        <v>82.650883780000001</v>
      </c>
      <c r="T109" s="3">
        <v>96.046055464999995</v>
      </c>
    </row>
    <row r="110" spans="1:20">
      <c r="A110" t="s">
        <v>256</v>
      </c>
      <c r="B110" t="s">
        <v>257</v>
      </c>
      <c r="C110" t="s">
        <v>258</v>
      </c>
      <c r="D110" t="s">
        <v>259</v>
      </c>
      <c r="E110" t="s">
        <v>234</v>
      </c>
      <c r="F110" t="s">
        <v>24</v>
      </c>
      <c r="G110" t="s">
        <v>260</v>
      </c>
      <c r="H110" t="s">
        <v>261</v>
      </c>
      <c r="I110" t="s">
        <v>22</v>
      </c>
      <c r="J110" s="1">
        <v>10000</v>
      </c>
      <c r="K110" s="3">
        <v>8.3747592500000003</v>
      </c>
      <c r="L110" s="3">
        <v>9.9964783649999998</v>
      </c>
      <c r="M110" s="3">
        <v>7.7419140449999997</v>
      </c>
      <c r="N110" s="3">
        <v>6.7783048499999996</v>
      </c>
      <c r="O110" s="3">
        <v>5.8425546300000004</v>
      </c>
      <c r="P110" s="3">
        <v>6.4665062600000001</v>
      </c>
      <c r="Q110" s="3">
        <v>6.5531101249999999</v>
      </c>
      <c r="R110" s="3">
        <v>5.5089876000000002</v>
      </c>
      <c r="S110" s="3"/>
      <c r="T110" s="3"/>
    </row>
    <row r="111" spans="1:20">
      <c r="A111" t="s">
        <v>524</v>
      </c>
      <c r="B111" t="s">
        <v>276</v>
      </c>
      <c r="C111" t="s">
        <v>525</v>
      </c>
      <c r="D111" t="s">
        <v>280</v>
      </c>
      <c r="E111" t="s">
        <v>234</v>
      </c>
      <c r="F111" t="s">
        <v>24</v>
      </c>
      <c r="G111" t="s">
        <v>403</v>
      </c>
      <c r="H111" t="s">
        <v>526</v>
      </c>
      <c r="I111" t="s">
        <v>22</v>
      </c>
      <c r="J111" s="1">
        <v>10000</v>
      </c>
      <c r="K111" s="3">
        <v>27</v>
      </c>
      <c r="L111" s="3">
        <v>30.05</v>
      </c>
      <c r="M111" s="3">
        <v>28.05</v>
      </c>
      <c r="N111" s="3">
        <v>19.100000000000001</v>
      </c>
      <c r="O111" s="3">
        <v>11.475</v>
      </c>
      <c r="P111" s="3">
        <v>19.989999999999998</v>
      </c>
      <c r="Q111" s="3">
        <v>13.1</v>
      </c>
      <c r="R111" s="3">
        <v>12.975</v>
      </c>
      <c r="S111" s="3">
        <v>12.425000000000001</v>
      </c>
      <c r="T111" s="3">
        <v>10.65</v>
      </c>
    </row>
    <row r="112" spans="1:20">
      <c r="A112" t="s">
        <v>277</v>
      </c>
      <c r="B112" t="s">
        <v>278</v>
      </c>
      <c r="C112" t="s">
        <v>279</v>
      </c>
      <c r="D112" t="s">
        <v>75</v>
      </c>
      <c r="E112" t="s">
        <v>76</v>
      </c>
      <c r="F112" t="s">
        <v>24</v>
      </c>
      <c r="G112" t="s">
        <v>59</v>
      </c>
      <c r="H112" t="s">
        <v>60</v>
      </c>
      <c r="I112" t="s">
        <v>22</v>
      </c>
      <c r="J112" s="1">
        <v>10000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7.7642805299999997</v>
      </c>
    </row>
    <row r="113" spans="1:20">
      <c r="A113" t="s">
        <v>722</v>
      </c>
      <c r="B113" t="s">
        <v>723</v>
      </c>
      <c r="C113" t="s">
        <v>724</v>
      </c>
      <c r="D113" t="s">
        <v>92</v>
      </c>
      <c r="E113" t="s">
        <v>76</v>
      </c>
      <c r="F113" t="s">
        <v>24</v>
      </c>
      <c r="G113" t="s">
        <v>88</v>
      </c>
      <c r="H113" t="s">
        <v>89</v>
      </c>
      <c r="I113" t="s">
        <v>22</v>
      </c>
      <c r="J113" s="1">
        <v>10000</v>
      </c>
      <c r="K113" s="3">
        <v>15.089001530000001</v>
      </c>
      <c r="L113" s="3">
        <v>34.296964150000001</v>
      </c>
      <c r="M113" s="3">
        <v>31.036015379999998</v>
      </c>
      <c r="N113" s="3">
        <v>22.902028104999999</v>
      </c>
      <c r="O113" s="3"/>
      <c r="P113" s="3">
        <v>7.9164954500000002</v>
      </c>
      <c r="Q113" s="3">
        <v>6.9213624300000003</v>
      </c>
      <c r="R113" s="3">
        <v>5.7177120800000001</v>
      </c>
      <c r="S113" s="3">
        <v>5.4369329449999997</v>
      </c>
      <c r="T113" s="3"/>
    </row>
    <row r="114" spans="1:20">
      <c r="A114" t="s">
        <v>703</v>
      </c>
      <c r="B114" t="s">
        <v>704</v>
      </c>
      <c r="C114" t="s">
        <v>705</v>
      </c>
      <c r="D114" t="s">
        <v>125</v>
      </c>
      <c r="E114" t="s">
        <v>76</v>
      </c>
      <c r="F114" t="s">
        <v>24</v>
      </c>
      <c r="G114" t="s">
        <v>133</v>
      </c>
      <c r="H114" t="s">
        <v>134</v>
      </c>
      <c r="I114" t="s">
        <v>22</v>
      </c>
      <c r="J114" s="1">
        <v>10000</v>
      </c>
      <c r="K114" s="3">
        <v>68.615712299999998</v>
      </c>
      <c r="L114" s="3">
        <v>71.203867000000002</v>
      </c>
      <c r="M114" s="3">
        <v>67.715527300000005</v>
      </c>
      <c r="N114" s="3">
        <v>55.365583010000002</v>
      </c>
      <c r="O114" s="3">
        <v>49.702872149999997</v>
      </c>
      <c r="P114" s="3">
        <v>53.746410650000001</v>
      </c>
      <c r="Q114" s="3">
        <v>55.39403025</v>
      </c>
      <c r="R114" s="3">
        <v>52.196250999999997</v>
      </c>
      <c r="S114" s="3">
        <v>41.314881999999997</v>
      </c>
      <c r="T114" s="3">
        <v>48.041038800000003</v>
      </c>
    </row>
    <row r="115" spans="1:20">
      <c r="A115" t="s">
        <v>643</v>
      </c>
      <c r="B115" t="s">
        <v>644</v>
      </c>
      <c r="C115" t="s">
        <v>645</v>
      </c>
      <c r="D115" t="s">
        <v>92</v>
      </c>
      <c r="E115" t="s">
        <v>76</v>
      </c>
      <c r="F115" t="s">
        <v>24</v>
      </c>
      <c r="G115" t="s">
        <v>646</v>
      </c>
      <c r="H115" t="s">
        <v>647</v>
      </c>
      <c r="I115" t="s">
        <v>22</v>
      </c>
      <c r="J115" s="1">
        <v>10000</v>
      </c>
      <c r="K115" s="3">
        <v>11.635813000000001</v>
      </c>
      <c r="L115" s="3">
        <v>19.001495500000001</v>
      </c>
      <c r="M115" s="3">
        <v>16.355609999999999</v>
      </c>
      <c r="N115" s="3"/>
      <c r="O115" s="3"/>
      <c r="P115" s="3"/>
      <c r="Q115" s="3"/>
      <c r="R115" s="3"/>
      <c r="S115" s="3"/>
      <c r="T115" s="3"/>
    </row>
    <row r="116" spans="1:20">
      <c r="A116" t="s">
        <v>281</v>
      </c>
      <c r="B116" t="s">
        <v>282</v>
      </c>
      <c r="C116" t="s">
        <v>283</v>
      </c>
      <c r="D116" t="s">
        <v>92</v>
      </c>
      <c r="E116" t="s">
        <v>76</v>
      </c>
      <c r="F116" t="s">
        <v>24</v>
      </c>
      <c r="G116" t="s">
        <v>146</v>
      </c>
      <c r="H116" t="s">
        <v>124</v>
      </c>
      <c r="I116" t="s">
        <v>22</v>
      </c>
      <c r="J116" s="1">
        <v>10000</v>
      </c>
      <c r="K116" s="3">
        <v>37.699437000000003</v>
      </c>
      <c r="L116" s="3">
        <v>24.395116914999999</v>
      </c>
      <c r="M116" s="3">
        <v>31.915303999999999</v>
      </c>
      <c r="N116" s="3">
        <v>25.082646</v>
      </c>
      <c r="O116" s="3">
        <v>30.790348999999999</v>
      </c>
      <c r="P116" s="3">
        <v>25.429724265000001</v>
      </c>
      <c r="Q116" s="3">
        <v>33.668287775000003</v>
      </c>
      <c r="R116" s="3">
        <v>29.257242040000001</v>
      </c>
      <c r="S116" s="3">
        <v>20.109800924999998</v>
      </c>
      <c r="T116" s="3"/>
    </row>
    <row r="117" spans="1:20">
      <c r="A117" t="s">
        <v>611</v>
      </c>
      <c r="B117" t="s">
        <v>612</v>
      </c>
      <c r="C117" t="s">
        <v>613</v>
      </c>
      <c r="D117" t="s">
        <v>614</v>
      </c>
      <c r="E117" t="s">
        <v>243</v>
      </c>
      <c r="F117" t="s">
        <v>24</v>
      </c>
      <c r="G117" t="s">
        <v>94</v>
      </c>
      <c r="H117" t="s">
        <v>507</v>
      </c>
      <c r="I117" t="s">
        <v>22</v>
      </c>
      <c r="J117" s="1">
        <v>10000</v>
      </c>
      <c r="K117" s="3">
        <v>27.49558</v>
      </c>
      <c r="L117" s="3">
        <v>27.393345</v>
      </c>
      <c r="M117" s="3">
        <v>21.125475000000002</v>
      </c>
      <c r="N117" s="3">
        <v>9.96387</v>
      </c>
      <c r="O117" s="3">
        <v>19.360704999999999</v>
      </c>
      <c r="P117" s="3">
        <v>19.62113055</v>
      </c>
      <c r="Q117" s="3">
        <v>18.37754485</v>
      </c>
      <c r="R117" s="3">
        <v>19.3854063</v>
      </c>
      <c r="S117" s="3">
        <v>18.321353349999999</v>
      </c>
      <c r="T117" s="3">
        <v>18.32866666</v>
      </c>
    </row>
    <row r="118" spans="1:20">
      <c r="A118" t="s">
        <v>607</v>
      </c>
      <c r="B118" t="s">
        <v>608</v>
      </c>
      <c r="C118" t="s">
        <v>609</v>
      </c>
      <c r="D118" t="s">
        <v>610</v>
      </c>
      <c r="E118" t="s">
        <v>414</v>
      </c>
      <c r="F118" t="s">
        <v>24</v>
      </c>
      <c r="G118" t="s">
        <v>308</v>
      </c>
      <c r="H118" t="s">
        <v>348</v>
      </c>
      <c r="I118" t="s">
        <v>22</v>
      </c>
      <c r="J118" s="1">
        <v>10000</v>
      </c>
      <c r="K118" s="3">
        <v>6.7878499200000002</v>
      </c>
      <c r="L118" s="3">
        <v>6.8694204000000001</v>
      </c>
      <c r="M118" s="3">
        <v>6.59757631</v>
      </c>
      <c r="N118" s="3">
        <v>6.9615791099999997</v>
      </c>
      <c r="O118" s="3">
        <v>7.3123574500000004</v>
      </c>
      <c r="P118" s="3">
        <v>7.33298863</v>
      </c>
      <c r="Q118" s="3">
        <v>7.0579403100000002</v>
      </c>
      <c r="R118" s="3">
        <v>6.8834840799999997</v>
      </c>
      <c r="S118" s="3"/>
      <c r="T118" s="3">
        <v>6.2469910899999999</v>
      </c>
    </row>
    <row r="119" spans="1:20">
      <c r="A119" t="s">
        <v>410</v>
      </c>
      <c r="B119" t="s">
        <v>411</v>
      </c>
      <c r="C119" t="s">
        <v>412</v>
      </c>
      <c r="D119" t="s">
        <v>413</v>
      </c>
      <c r="E119" t="s">
        <v>414</v>
      </c>
      <c r="F119" t="s">
        <v>24</v>
      </c>
      <c r="G119" t="s">
        <v>74</v>
      </c>
      <c r="H119" t="s">
        <v>82</v>
      </c>
      <c r="I119" t="s">
        <v>22</v>
      </c>
      <c r="J119" s="1">
        <v>10000</v>
      </c>
      <c r="K119" s="3">
        <v>5153.6384149750002</v>
      </c>
      <c r="L119" s="3">
        <v>6390.1368000100001</v>
      </c>
      <c r="M119" s="3">
        <v>3637.133733875</v>
      </c>
      <c r="N119" s="3">
        <v>704.32539715999997</v>
      </c>
      <c r="O119" s="3">
        <v>919.52321444500001</v>
      </c>
      <c r="P119" s="3">
        <v>772.02167732999999</v>
      </c>
      <c r="Q119" s="3">
        <v>877.831946485</v>
      </c>
      <c r="R119" s="3">
        <v>877.80379404500002</v>
      </c>
      <c r="S119" s="3">
        <v>708.997189875</v>
      </c>
      <c r="T119" s="3">
        <v>830.13285781000002</v>
      </c>
    </row>
    <row r="120" spans="1:20">
      <c r="A120" t="s">
        <v>201</v>
      </c>
      <c r="B120" t="s">
        <v>202</v>
      </c>
      <c r="C120" t="s">
        <v>203</v>
      </c>
      <c r="D120" t="s">
        <v>204</v>
      </c>
      <c r="E120" t="s">
        <v>95</v>
      </c>
      <c r="F120" t="s">
        <v>24</v>
      </c>
      <c r="G120" t="s">
        <v>63</v>
      </c>
      <c r="H120" t="s">
        <v>205</v>
      </c>
      <c r="I120" t="s">
        <v>22</v>
      </c>
      <c r="J120" s="1">
        <v>10000</v>
      </c>
      <c r="K120" s="3">
        <v>11.742721230000001</v>
      </c>
      <c r="L120" s="3">
        <v>21.683233680000001</v>
      </c>
      <c r="M120" s="3">
        <v>75.482808000000006</v>
      </c>
      <c r="N120" s="3">
        <v>23.299234635000001</v>
      </c>
      <c r="O120" s="3">
        <v>21.7734995</v>
      </c>
      <c r="P120" s="3">
        <v>11.352839775</v>
      </c>
      <c r="Q120" s="3"/>
      <c r="R120" s="3">
        <v>16.289201185</v>
      </c>
      <c r="S120" s="3"/>
      <c r="T120" s="3">
        <v>11.86151802</v>
      </c>
    </row>
    <row r="121" spans="1:20">
      <c r="A121" t="s">
        <v>748</v>
      </c>
      <c r="B121" t="s">
        <v>749</v>
      </c>
      <c r="C121" t="s">
        <v>750</v>
      </c>
      <c r="D121" t="s">
        <v>312</v>
      </c>
      <c r="E121" t="s">
        <v>95</v>
      </c>
      <c r="F121" t="s">
        <v>24</v>
      </c>
      <c r="G121" t="s">
        <v>587</v>
      </c>
      <c r="H121" t="s">
        <v>588</v>
      </c>
      <c r="I121" t="s">
        <v>22</v>
      </c>
      <c r="J121" s="1">
        <v>10000</v>
      </c>
      <c r="K121" s="3"/>
      <c r="L121" s="3">
        <v>8.1289090000000002</v>
      </c>
      <c r="M121" s="3"/>
      <c r="N121" s="3"/>
      <c r="O121" s="3"/>
      <c r="P121" s="3"/>
      <c r="Q121" s="3"/>
      <c r="R121" s="3"/>
      <c r="S121" s="3"/>
      <c r="T121" s="3"/>
    </row>
    <row r="122" spans="1:20">
      <c r="A122" t="s">
        <v>757</v>
      </c>
      <c r="B122" t="s">
        <v>758</v>
      </c>
      <c r="C122" t="s">
        <v>759</v>
      </c>
      <c r="D122" t="s">
        <v>114</v>
      </c>
      <c r="E122" t="s">
        <v>95</v>
      </c>
      <c r="F122" t="s">
        <v>24</v>
      </c>
      <c r="G122" t="s">
        <v>74</v>
      </c>
      <c r="H122" t="s">
        <v>82</v>
      </c>
      <c r="I122" t="s">
        <v>22</v>
      </c>
      <c r="J122" s="1">
        <v>10000</v>
      </c>
      <c r="K122" s="3"/>
      <c r="L122" s="3"/>
      <c r="M122" s="3"/>
      <c r="N122" s="3"/>
      <c r="O122" s="3"/>
      <c r="P122" s="3"/>
      <c r="Q122" s="3">
        <v>8.1999999999999993</v>
      </c>
      <c r="R122" s="3">
        <v>12.2</v>
      </c>
      <c r="S122" s="3"/>
      <c r="T122" s="3">
        <v>23.605</v>
      </c>
    </row>
    <row r="123" spans="1:20">
      <c r="A123" t="s">
        <v>697</v>
      </c>
      <c r="B123" t="s">
        <v>698</v>
      </c>
      <c r="C123" t="s">
        <v>699</v>
      </c>
      <c r="D123" t="s">
        <v>255</v>
      </c>
      <c r="E123" t="s">
        <v>178</v>
      </c>
      <c r="F123" t="s">
        <v>24</v>
      </c>
      <c r="G123" t="s">
        <v>88</v>
      </c>
      <c r="H123" t="s">
        <v>89</v>
      </c>
      <c r="I123" t="s">
        <v>22</v>
      </c>
      <c r="J123" s="1">
        <v>10000</v>
      </c>
      <c r="K123" s="3"/>
      <c r="L123" s="3"/>
      <c r="M123" s="3"/>
      <c r="N123" s="3"/>
      <c r="O123" s="3"/>
      <c r="P123" s="3">
        <v>23.420500000000001</v>
      </c>
      <c r="Q123" s="3">
        <v>28.103999999999999</v>
      </c>
      <c r="R123" s="3">
        <v>10.398999999999999</v>
      </c>
      <c r="S123" s="3"/>
      <c r="T123" s="3">
        <v>24.110299999999999</v>
      </c>
    </row>
    <row r="124" spans="1:20">
      <c r="A124" t="s">
        <v>174</v>
      </c>
      <c r="B124" t="s">
        <v>175</v>
      </c>
      <c r="C124" t="s">
        <v>176</v>
      </c>
      <c r="D124" t="s">
        <v>177</v>
      </c>
      <c r="E124" t="s">
        <v>178</v>
      </c>
      <c r="F124" t="s">
        <v>24</v>
      </c>
      <c r="G124" t="s">
        <v>96</v>
      </c>
      <c r="H124" t="s">
        <v>97</v>
      </c>
      <c r="I124" t="s">
        <v>22</v>
      </c>
      <c r="J124" s="1">
        <v>10000</v>
      </c>
      <c r="K124" s="3">
        <v>7.7983632900000002</v>
      </c>
      <c r="L124" s="3">
        <v>8.43251974</v>
      </c>
      <c r="M124" s="3">
        <v>8.7052209499999993</v>
      </c>
      <c r="N124" s="3">
        <v>9.0585004700000002</v>
      </c>
      <c r="O124" s="3">
        <v>9.2186368000000005</v>
      </c>
      <c r="P124" s="3">
        <v>9.2844018800000008</v>
      </c>
      <c r="Q124" s="3">
        <v>9.2698426999999999</v>
      </c>
      <c r="R124" s="3">
        <v>8.7768197000000008</v>
      </c>
      <c r="S124" s="3">
        <v>7.8921679999999999</v>
      </c>
      <c r="T124" s="3">
        <v>9.0741230999999996</v>
      </c>
    </row>
    <row r="125" spans="1:20">
      <c r="A125" t="s">
        <v>680</v>
      </c>
      <c r="B125" t="s">
        <v>681</v>
      </c>
      <c r="C125" t="s">
        <v>682</v>
      </c>
      <c r="D125" t="s">
        <v>255</v>
      </c>
      <c r="E125" t="s">
        <v>178</v>
      </c>
      <c r="F125" t="s">
        <v>24</v>
      </c>
      <c r="G125" t="s">
        <v>146</v>
      </c>
      <c r="H125" t="s">
        <v>124</v>
      </c>
      <c r="I125" t="s">
        <v>22</v>
      </c>
      <c r="J125" s="1">
        <v>10000</v>
      </c>
      <c r="K125" s="3">
        <v>9.5160997500000004</v>
      </c>
      <c r="L125" s="3">
        <v>20.538419999999999</v>
      </c>
      <c r="M125" s="3">
        <v>10.839105999999999</v>
      </c>
      <c r="N125" s="3">
        <v>16.59901962</v>
      </c>
      <c r="O125" s="3">
        <v>16.494102940000001</v>
      </c>
      <c r="P125" s="3">
        <v>15.889059400000001</v>
      </c>
      <c r="Q125" s="3">
        <v>15.685261199999999</v>
      </c>
      <c r="R125" s="3">
        <v>16.706703090000001</v>
      </c>
      <c r="S125" s="3">
        <v>19.217815000000002</v>
      </c>
      <c r="T125" s="3"/>
    </row>
    <row r="126" spans="1:20">
      <c r="A126" t="s">
        <v>287</v>
      </c>
      <c r="B126" t="s">
        <v>288</v>
      </c>
      <c r="C126" t="s">
        <v>289</v>
      </c>
      <c r="D126" t="s">
        <v>255</v>
      </c>
      <c r="E126" t="s">
        <v>178</v>
      </c>
      <c r="F126" t="s">
        <v>24</v>
      </c>
      <c r="G126" t="s">
        <v>290</v>
      </c>
      <c r="H126" t="s">
        <v>228</v>
      </c>
      <c r="I126" t="s">
        <v>22</v>
      </c>
      <c r="J126" s="1">
        <v>10000</v>
      </c>
      <c r="K126" s="3">
        <v>54.737707739999998</v>
      </c>
      <c r="L126" s="3">
        <v>54.921677010000003</v>
      </c>
      <c r="M126" s="3">
        <v>60.192626814999997</v>
      </c>
      <c r="N126" s="3">
        <v>60.203790069999997</v>
      </c>
      <c r="O126" s="3">
        <v>61.401661099999998</v>
      </c>
      <c r="P126" s="3">
        <v>60.922428715000002</v>
      </c>
      <c r="Q126" s="3">
        <v>54.64289892</v>
      </c>
      <c r="R126" s="3">
        <v>62.211001320000001</v>
      </c>
      <c r="S126" s="3">
        <v>64.593780925000004</v>
      </c>
      <c r="T126" s="3">
        <v>65.567534469999998</v>
      </c>
    </row>
    <row r="127" spans="1:20">
      <c r="A127" t="s">
        <v>415</v>
      </c>
      <c r="B127" t="s">
        <v>416</v>
      </c>
      <c r="C127" t="s">
        <v>417</v>
      </c>
      <c r="D127" t="s">
        <v>114</v>
      </c>
      <c r="E127" t="s">
        <v>115</v>
      </c>
      <c r="F127" t="s">
        <v>24</v>
      </c>
      <c r="G127" t="s">
        <v>146</v>
      </c>
      <c r="H127" t="s">
        <v>124</v>
      </c>
      <c r="I127" t="s">
        <v>22</v>
      </c>
      <c r="J127" s="1">
        <v>10000</v>
      </c>
      <c r="K127" s="3">
        <v>38.755198</v>
      </c>
      <c r="L127" s="3">
        <v>65.228986565</v>
      </c>
      <c r="M127" s="3">
        <v>57.881922439999997</v>
      </c>
      <c r="N127" s="3">
        <v>51.338265610000001</v>
      </c>
      <c r="O127" s="3">
        <v>51.871837249999999</v>
      </c>
      <c r="P127" s="3">
        <v>40.563961999999997</v>
      </c>
      <c r="Q127" s="3">
        <v>34.620800674999998</v>
      </c>
      <c r="R127" s="3">
        <v>32.162859419999997</v>
      </c>
      <c r="S127" s="3">
        <v>29.999786555</v>
      </c>
      <c r="T127" s="3"/>
    </row>
    <row r="128" spans="1:20">
      <c r="A128" t="s">
        <v>540</v>
      </c>
      <c r="B128" t="s">
        <v>541</v>
      </c>
      <c r="C128" t="s">
        <v>542</v>
      </c>
      <c r="D128" t="s">
        <v>114</v>
      </c>
      <c r="E128" t="s">
        <v>115</v>
      </c>
      <c r="F128" t="s">
        <v>24</v>
      </c>
      <c r="G128" t="s">
        <v>88</v>
      </c>
      <c r="H128" t="s">
        <v>89</v>
      </c>
      <c r="I128" t="s">
        <v>22</v>
      </c>
      <c r="J128" s="1">
        <v>10000</v>
      </c>
      <c r="K128" s="3">
        <v>8.5260542400000006</v>
      </c>
      <c r="L128" s="3">
        <v>7.4698338</v>
      </c>
      <c r="M128" s="3"/>
      <c r="N128" s="3">
        <v>5.9110664999999996</v>
      </c>
      <c r="O128" s="3">
        <v>5.3057889899999999</v>
      </c>
      <c r="P128" s="3"/>
      <c r="Q128" s="3"/>
      <c r="R128" s="3"/>
      <c r="S128" s="3">
        <v>5.07677684</v>
      </c>
      <c r="T128" s="3"/>
    </row>
    <row r="129" spans="1:20">
      <c r="A129" t="s">
        <v>370</v>
      </c>
      <c r="B129" t="s">
        <v>371</v>
      </c>
      <c r="C129" t="s">
        <v>372</v>
      </c>
      <c r="D129" t="s">
        <v>50</v>
      </c>
      <c r="E129" t="s">
        <v>87</v>
      </c>
      <c r="F129" t="s">
        <v>24</v>
      </c>
      <c r="G129" t="s">
        <v>74</v>
      </c>
      <c r="H129" t="s">
        <v>82</v>
      </c>
      <c r="I129" t="s">
        <v>22</v>
      </c>
      <c r="J129" s="1">
        <v>10000</v>
      </c>
      <c r="K129" s="3">
        <v>37.437529945000001</v>
      </c>
      <c r="L129" s="3">
        <v>34.098629889999998</v>
      </c>
      <c r="M129" s="3">
        <v>32.905776385000003</v>
      </c>
      <c r="N129" s="3">
        <v>38.978120490000002</v>
      </c>
      <c r="O129" s="3">
        <v>50.787782780000001</v>
      </c>
      <c r="P129" s="3">
        <v>40.620293044999997</v>
      </c>
      <c r="Q129" s="3">
        <v>35.019012664999998</v>
      </c>
      <c r="R129" s="3">
        <v>41.99471587</v>
      </c>
      <c r="S129" s="3">
        <v>36.532543939999996</v>
      </c>
      <c r="T129" s="3">
        <v>51.501183740000002</v>
      </c>
    </row>
    <row r="130" spans="1:20">
      <c r="A130" t="s">
        <v>391</v>
      </c>
      <c r="B130" t="s">
        <v>392</v>
      </c>
      <c r="C130" t="s">
        <v>393</v>
      </c>
      <c r="D130" t="s">
        <v>50</v>
      </c>
      <c r="E130" t="s">
        <v>87</v>
      </c>
      <c r="F130" t="s">
        <v>24</v>
      </c>
      <c r="G130" t="s">
        <v>146</v>
      </c>
      <c r="H130" t="s">
        <v>124</v>
      </c>
      <c r="I130" t="s">
        <v>22</v>
      </c>
      <c r="J130" s="1">
        <v>10000</v>
      </c>
      <c r="K130" s="3"/>
      <c r="L130" s="3">
        <v>48.129496869999997</v>
      </c>
      <c r="M130" s="3">
        <v>10.237854524999999</v>
      </c>
      <c r="N130" s="3">
        <v>24.186638739999999</v>
      </c>
      <c r="O130" s="3">
        <v>43.411674050000002</v>
      </c>
      <c r="P130" s="3">
        <v>37.68758983</v>
      </c>
      <c r="Q130" s="3">
        <v>36.309309474999999</v>
      </c>
      <c r="R130" s="3">
        <v>37.647887769999997</v>
      </c>
      <c r="S130" s="3">
        <v>28.317153000000001</v>
      </c>
      <c r="T130" s="3"/>
    </row>
    <row r="131" spans="1:20">
      <c r="A131" t="s">
        <v>320</v>
      </c>
      <c r="B131" t="s">
        <v>321</v>
      </c>
      <c r="C131" t="s">
        <v>322</v>
      </c>
      <c r="D131" t="s">
        <v>50</v>
      </c>
      <c r="E131" t="s">
        <v>87</v>
      </c>
      <c r="F131" t="s">
        <v>24</v>
      </c>
      <c r="G131" t="s">
        <v>323</v>
      </c>
      <c r="H131" t="s">
        <v>324</v>
      </c>
      <c r="I131" t="s">
        <v>22</v>
      </c>
      <c r="J131" s="1">
        <v>10000</v>
      </c>
      <c r="K131" s="3">
        <v>35.221473000000003</v>
      </c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t="s">
        <v>302</v>
      </c>
      <c r="B132" t="s">
        <v>303</v>
      </c>
      <c r="C132" t="s">
        <v>304</v>
      </c>
      <c r="D132" t="s">
        <v>305</v>
      </c>
      <c r="E132" t="s">
        <v>43</v>
      </c>
      <c r="F132" t="s">
        <v>24</v>
      </c>
      <c r="G132" t="s">
        <v>306</v>
      </c>
      <c r="H132" t="s">
        <v>307</v>
      </c>
      <c r="I132" t="s">
        <v>22</v>
      </c>
      <c r="J132" s="1">
        <v>10000</v>
      </c>
      <c r="K132" s="3"/>
      <c r="L132" s="3"/>
      <c r="M132" s="3">
        <v>5.4670403399999996</v>
      </c>
      <c r="N132" s="3"/>
      <c r="O132" s="3"/>
      <c r="P132" s="3"/>
      <c r="Q132" s="3"/>
      <c r="R132" s="3"/>
      <c r="S132" s="3"/>
      <c r="T132" s="3"/>
    </row>
    <row r="133" spans="1:20">
      <c r="A133" t="s">
        <v>629</v>
      </c>
      <c r="B133" t="s">
        <v>630</v>
      </c>
      <c r="C133" t="s">
        <v>631</v>
      </c>
      <c r="D133" t="s">
        <v>632</v>
      </c>
      <c r="E133" t="s">
        <v>192</v>
      </c>
      <c r="F133" t="s">
        <v>24</v>
      </c>
      <c r="G133" t="s">
        <v>146</v>
      </c>
      <c r="H133" t="s">
        <v>124</v>
      </c>
      <c r="I133" t="s">
        <v>22</v>
      </c>
      <c r="J133" s="1">
        <v>10000</v>
      </c>
      <c r="K133" s="3">
        <v>5.3884116999999998</v>
      </c>
      <c r="L133" s="3"/>
      <c r="M133" s="3">
        <v>11.1365955</v>
      </c>
      <c r="N133" s="3">
        <v>6.9843702499999996</v>
      </c>
      <c r="O133" s="3">
        <v>9.3577419850000005</v>
      </c>
      <c r="P133" s="3">
        <v>7.9830740000000002</v>
      </c>
      <c r="Q133" s="3">
        <v>6.80684735</v>
      </c>
      <c r="R133" s="3">
        <v>9.5836733850000009</v>
      </c>
      <c r="S133" s="3"/>
      <c r="T133" s="3"/>
    </row>
    <row r="134" spans="1:20">
      <c r="A134" t="s">
        <v>331</v>
      </c>
      <c r="B134" t="s">
        <v>332</v>
      </c>
      <c r="C134" t="s">
        <v>333</v>
      </c>
      <c r="D134" t="s">
        <v>292</v>
      </c>
      <c r="E134" t="s">
        <v>243</v>
      </c>
      <c r="F134" t="s">
        <v>24</v>
      </c>
      <c r="G134" t="s">
        <v>74</v>
      </c>
      <c r="H134" t="s">
        <v>334</v>
      </c>
      <c r="I134" t="s">
        <v>22</v>
      </c>
      <c r="J134" s="1">
        <v>10000</v>
      </c>
      <c r="K134" s="3"/>
      <c r="L134" s="3"/>
      <c r="M134" s="3"/>
      <c r="N134" s="3"/>
      <c r="O134" s="3"/>
      <c r="P134" s="3"/>
      <c r="Q134" s="3"/>
      <c r="R134" s="3"/>
      <c r="S134" s="3">
        <v>6.0788508849999996</v>
      </c>
      <c r="T134" s="3"/>
    </row>
    <row r="135" spans="1:20">
      <c r="A135" t="s">
        <v>380</v>
      </c>
      <c r="B135" t="s">
        <v>381</v>
      </c>
      <c r="C135" t="s">
        <v>382</v>
      </c>
      <c r="D135" t="s">
        <v>383</v>
      </c>
      <c r="E135" t="s">
        <v>384</v>
      </c>
      <c r="F135" t="s">
        <v>24</v>
      </c>
      <c r="G135" t="s">
        <v>74</v>
      </c>
      <c r="H135" t="s">
        <v>82</v>
      </c>
      <c r="I135" t="s">
        <v>22</v>
      </c>
      <c r="J135" s="1">
        <v>10000</v>
      </c>
      <c r="K135" s="3">
        <v>2378.9488013649998</v>
      </c>
      <c r="L135" s="3">
        <v>361.42115137000002</v>
      </c>
      <c r="M135" s="3">
        <v>418.62044694500003</v>
      </c>
      <c r="N135" s="3">
        <v>400.86421000000001</v>
      </c>
      <c r="O135" s="3">
        <v>253.01926284000001</v>
      </c>
      <c r="P135" s="3">
        <v>397.03072164999998</v>
      </c>
      <c r="Q135" s="3">
        <v>469.71530324999998</v>
      </c>
      <c r="R135" s="3">
        <v>312.73077884499997</v>
      </c>
      <c r="S135" s="3">
        <v>247.406981925</v>
      </c>
      <c r="T135" s="3">
        <v>131.80150237000001</v>
      </c>
    </row>
    <row r="136" spans="1:20">
      <c r="A136" t="s">
        <v>494</v>
      </c>
      <c r="B136" t="s">
        <v>495</v>
      </c>
      <c r="C136" t="s">
        <v>496</v>
      </c>
      <c r="D136" t="s">
        <v>497</v>
      </c>
      <c r="E136" t="s">
        <v>498</v>
      </c>
      <c r="F136" t="s">
        <v>24</v>
      </c>
      <c r="G136" t="s">
        <v>239</v>
      </c>
      <c r="H136" t="s">
        <v>39</v>
      </c>
      <c r="I136" t="s">
        <v>22</v>
      </c>
      <c r="J136" s="1">
        <v>10000</v>
      </c>
      <c r="K136" s="3"/>
      <c r="L136" s="3"/>
      <c r="M136" s="3"/>
      <c r="N136" s="3"/>
      <c r="O136" s="3"/>
      <c r="P136" s="3"/>
      <c r="Q136" s="3"/>
      <c r="R136" s="3"/>
      <c r="S136" s="3">
        <v>37.188029999999998</v>
      </c>
      <c r="T136" s="3">
        <v>113.31353</v>
      </c>
    </row>
    <row r="137" spans="1:20">
      <c r="A137" t="s">
        <v>342</v>
      </c>
      <c r="B137" t="s">
        <v>343</v>
      </c>
      <c r="C137" t="s">
        <v>344</v>
      </c>
      <c r="D137" t="s">
        <v>266</v>
      </c>
      <c r="E137" t="s">
        <v>223</v>
      </c>
      <c r="F137" t="s">
        <v>24</v>
      </c>
      <c r="G137" t="s">
        <v>345</v>
      </c>
      <c r="H137" t="s">
        <v>346</v>
      </c>
      <c r="I137" t="s">
        <v>22</v>
      </c>
      <c r="J137" s="1">
        <v>10000</v>
      </c>
      <c r="K137" s="3">
        <v>41.800436609999998</v>
      </c>
      <c r="L137" s="3">
        <v>41.795642909999998</v>
      </c>
      <c r="M137" s="3">
        <v>41.791824210000001</v>
      </c>
      <c r="N137" s="3">
        <v>41.800432710000003</v>
      </c>
      <c r="O137" s="3">
        <v>41.794748609999999</v>
      </c>
      <c r="P137" s="3">
        <v>41.795117609999998</v>
      </c>
      <c r="Q137" s="3">
        <v>41.796371610000001</v>
      </c>
      <c r="R137" s="3">
        <v>41.800370610000002</v>
      </c>
      <c r="S137" s="3"/>
      <c r="T137" s="3"/>
    </row>
    <row r="138" spans="1:20">
      <c r="A138" t="s">
        <v>99</v>
      </c>
      <c r="B138" t="s">
        <v>100</v>
      </c>
      <c r="C138" t="s">
        <v>101</v>
      </c>
      <c r="D138" t="s">
        <v>102</v>
      </c>
      <c r="E138" t="s">
        <v>103</v>
      </c>
      <c r="F138" t="s">
        <v>24</v>
      </c>
      <c r="G138" t="s">
        <v>77</v>
      </c>
      <c r="H138" t="s">
        <v>78</v>
      </c>
      <c r="I138" t="s">
        <v>22</v>
      </c>
      <c r="J138" s="1">
        <v>10000</v>
      </c>
      <c r="K138" s="3">
        <v>4246.0640269249998</v>
      </c>
      <c r="L138" s="3">
        <v>4782.8770927400001</v>
      </c>
      <c r="M138" s="3">
        <v>4940.5576056350001</v>
      </c>
      <c r="N138" s="3">
        <v>1757.4887553650001</v>
      </c>
      <c r="O138" s="3">
        <v>53.458401045000002</v>
      </c>
      <c r="P138" s="3">
        <v>53.476448980000001</v>
      </c>
      <c r="Q138" s="3">
        <v>52.231145560000002</v>
      </c>
      <c r="R138" s="3">
        <v>55.55447143</v>
      </c>
      <c r="S138" s="3">
        <v>54.072341815000001</v>
      </c>
      <c r="T138" s="3">
        <v>56.225563880000003</v>
      </c>
    </row>
    <row r="139" spans="1:20">
      <c r="A139" t="s">
        <v>187</v>
      </c>
      <c r="B139" t="s">
        <v>188</v>
      </c>
      <c r="C139" t="s">
        <v>189</v>
      </c>
      <c r="D139" t="s">
        <v>102</v>
      </c>
      <c r="E139" t="s">
        <v>103</v>
      </c>
      <c r="F139" t="s">
        <v>24</v>
      </c>
      <c r="G139" t="s">
        <v>190</v>
      </c>
      <c r="H139" t="s">
        <v>191</v>
      </c>
      <c r="I139" t="s">
        <v>22</v>
      </c>
      <c r="J139" s="1">
        <v>10000</v>
      </c>
      <c r="K139" s="3"/>
      <c r="L139" s="3"/>
      <c r="M139" s="3"/>
      <c r="N139" s="3"/>
      <c r="O139" s="3">
        <v>5.3901035300000002</v>
      </c>
      <c r="P139" s="3">
        <v>5.83409859</v>
      </c>
      <c r="Q139" s="3">
        <v>6.3576090450000002</v>
      </c>
      <c r="R139" s="3">
        <v>5.9308368250000001</v>
      </c>
      <c r="S139" s="3"/>
      <c r="T139" s="3">
        <v>5.5546422949999998</v>
      </c>
    </row>
    <row r="140" spans="1:20">
      <c r="A140" t="s">
        <v>309</v>
      </c>
      <c r="B140" t="s">
        <v>310</v>
      </c>
      <c r="C140" t="s">
        <v>311</v>
      </c>
      <c r="D140" t="s">
        <v>244</v>
      </c>
      <c r="E140" t="s">
        <v>27</v>
      </c>
      <c r="F140" t="s">
        <v>24</v>
      </c>
      <c r="G140" t="s">
        <v>74</v>
      </c>
      <c r="H140" t="s">
        <v>82</v>
      </c>
      <c r="I140" t="s">
        <v>22</v>
      </c>
      <c r="J140" s="1">
        <v>10000</v>
      </c>
      <c r="K140" s="3">
        <v>6056.1107252499996</v>
      </c>
      <c r="L140" s="3">
        <v>7119.5161021499998</v>
      </c>
      <c r="M140" s="3">
        <v>5520.5411051649999</v>
      </c>
      <c r="N140" s="3">
        <v>4098.728931695</v>
      </c>
      <c r="O140" s="3">
        <v>1337.2437569799999</v>
      </c>
      <c r="P140" s="3">
        <v>614.88927427500005</v>
      </c>
      <c r="Q140" s="3">
        <v>668.84728500000006</v>
      </c>
      <c r="R140" s="3">
        <v>663.24113141999999</v>
      </c>
      <c r="S140" s="3">
        <v>588.82305150000002</v>
      </c>
      <c r="T140" s="3">
        <v>713.65234563499996</v>
      </c>
    </row>
    <row r="141" spans="1:20">
      <c r="A141" t="s">
        <v>648</v>
      </c>
      <c r="B141" t="s">
        <v>649</v>
      </c>
      <c r="C141" t="s">
        <v>650</v>
      </c>
      <c r="D141" t="s">
        <v>62</v>
      </c>
      <c r="E141" t="s">
        <v>27</v>
      </c>
      <c r="F141" t="s">
        <v>24</v>
      </c>
      <c r="G141" t="s">
        <v>171</v>
      </c>
      <c r="H141" t="s">
        <v>29</v>
      </c>
      <c r="I141" t="s">
        <v>22</v>
      </c>
      <c r="J141" s="1">
        <v>10000</v>
      </c>
      <c r="K141" s="3">
        <v>1325.729619555</v>
      </c>
      <c r="L141" s="3">
        <v>1380.629726825</v>
      </c>
      <c r="M141" s="3">
        <v>1460.6383406049999</v>
      </c>
      <c r="N141" s="3">
        <v>1497.774712095</v>
      </c>
      <c r="O141" s="3">
        <v>1468.88595308</v>
      </c>
      <c r="P141" s="3">
        <v>1495.7526377849999</v>
      </c>
      <c r="Q141" s="3">
        <v>1529.504941785</v>
      </c>
      <c r="R141" s="3">
        <v>1519.7056846200001</v>
      </c>
      <c r="S141" s="3">
        <v>1084.91065798</v>
      </c>
      <c r="T141" s="3">
        <v>1099.42308454</v>
      </c>
    </row>
    <row r="142" spans="1:20">
      <c r="A142" t="s">
        <v>167</v>
      </c>
      <c r="B142" t="s">
        <v>168</v>
      </c>
      <c r="C142" t="s">
        <v>169</v>
      </c>
      <c r="D142" t="s">
        <v>170</v>
      </c>
      <c r="E142" t="s">
        <v>27</v>
      </c>
      <c r="F142" t="s">
        <v>24</v>
      </c>
      <c r="G142" t="s">
        <v>171</v>
      </c>
      <c r="H142" t="s">
        <v>29</v>
      </c>
      <c r="I142" t="s">
        <v>22</v>
      </c>
      <c r="J142" s="1">
        <v>10000</v>
      </c>
      <c r="K142" s="3">
        <v>24.036717645</v>
      </c>
      <c r="L142" s="3">
        <v>28.368285185000001</v>
      </c>
      <c r="M142" s="3">
        <v>27.291791870000001</v>
      </c>
      <c r="N142" s="3">
        <v>28.576375795000001</v>
      </c>
      <c r="O142" s="3">
        <v>26.011309099999998</v>
      </c>
      <c r="P142" s="3">
        <v>26.910068665000001</v>
      </c>
      <c r="Q142" s="3">
        <v>23.296087844999999</v>
      </c>
      <c r="R142" s="3">
        <v>24.748205469999998</v>
      </c>
      <c r="S142" s="3">
        <v>16.44834539</v>
      </c>
      <c r="T142" s="3">
        <v>19.247544090000002</v>
      </c>
    </row>
    <row r="143" spans="1:20">
      <c r="A143" t="s">
        <v>510</v>
      </c>
      <c r="B143" t="s">
        <v>511</v>
      </c>
      <c r="C143" t="s">
        <v>512</v>
      </c>
      <c r="D143" t="s">
        <v>429</v>
      </c>
      <c r="E143" t="s">
        <v>430</v>
      </c>
      <c r="F143" t="s">
        <v>24</v>
      </c>
      <c r="G143" t="s">
        <v>171</v>
      </c>
      <c r="H143" t="s">
        <v>29</v>
      </c>
      <c r="I143" t="s">
        <v>22</v>
      </c>
      <c r="J143" s="1">
        <v>10000</v>
      </c>
      <c r="K143" s="3">
        <v>2627.8567889199999</v>
      </c>
      <c r="L143" s="3">
        <v>2612.1430333899998</v>
      </c>
      <c r="M143" s="3">
        <v>2665.1977714549998</v>
      </c>
      <c r="N143" s="3">
        <v>2309.5288903000001</v>
      </c>
      <c r="O143" s="3">
        <v>1595.9729344</v>
      </c>
      <c r="P143" s="3">
        <v>931.10442657999999</v>
      </c>
      <c r="Q143" s="3">
        <v>1280.1643416449999</v>
      </c>
      <c r="R143" s="3">
        <v>1067.066487415</v>
      </c>
      <c r="S143" s="3">
        <v>952.44825497500005</v>
      </c>
      <c r="T143" s="3">
        <v>1218.4173124199999</v>
      </c>
    </row>
    <row r="144" spans="1:20">
      <c r="A144" t="s">
        <v>592</v>
      </c>
      <c r="B144" t="s">
        <v>30</v>
      </c>
      <c r="C144" t="s">
        <v>593</v>
      </c>
      <c r="D144" t="s">
        <v>429</v>
      </c>
      <c r="E144" t="s">
        <v>430</v>
      </c>
      <c r="F144" t="s">
        <v>24</v>
      </c>
      <c r="G144" t="s">
        <v>32</v>
      </c>
      <c r="H144" t="s">
        <v>448</v>
      </c>
      <c r="I144" t="s">
        <v>22</v>
      </c>
      <c r="J144" s="1">
        <v>10000</v>
      </c>
      <c r="K144" s="3">
        <v>6.5748969600000002</v>
      </c>
      <c r="L144" s="3"/>
      <c r="M144" s="3">
        <v>6.411667885</v>
      </c>
      <c r="N144" s="3">
        <v>7.2763008950000003</v>
      </c>
      <c r="O144" s="3"/>
      <c r="P144" s="3"/>
      <c r="Q144" s="3"/>
      <c r="R144" s="3"/>
      <c r="S144" s="3"/>
      <c r="T144" s="3"/>
    </row>
    <row r="145" spans="1:20">
      <c r="A145" t="s">
        <v>284</v>
      </c>
      <c r="B145" t="s">
        <v>285</v>
      </c>
      <c r="C145" t="s">
        <v>286</v>
      </c>
      <c r="D145" t="s">
        <v>80</v>
      </c>
      <c r="E145" t="s">
        <v>68</v>
      </c>
      <c r="F145" t="s">
        <v>24</v>
      </c>
      <c r="G145" t="s">
        <v>146</v>
      </c>
      <c r="H145" t="s">
        <v>124</v>
      </c>
      <c r="I145" t="s">
        <v>22</v>
      </c>
      <c r="J145" s="1">
        <v>10000</v>
      </c>
      <c r="K145" s="3">
        <v>9.1485990000000008</v>
      </c>
      <c r="L145" s="3">
        <v>44.698039999999999</v>
      </c>
      <c r="M145" s="3">
        <v>40.687086115</v>
      </c>
      <c r="N145" s="3">
        <v>45.762404160000003</v>
      </c>
      <c r="O145" s="3">
        <v>32.906756000000001</v>
      </c>
      <c r="P145" s="3">
        <v>41.739513000000002</v>
      </c>
      <c r="Q145" s="3">
        <v>45.850167454999998</v>
      </c>
      <c r="R145" s="3">
        <v>39.118556320000003</v>
      </c>
      <c r="S145" s="3">
        <v>33.067112000000002</v>
      </c>
      <c r="T145" s="3"/>
    </row>
    <row r="146" spans="1:20">
      <c r="A146" t="s">
        <v>615</v>
      </c>
      <c r="B146" t="s">
        <v>616</v>
      </c>
      <c r="C146" t="s">
        <v>617</v>
      </c>
      <c r="D146" t="s">
        <v>57</v>
      </c>
      <c r="E146" t="s">
        <v>58</v>
      </c>
      <c r="F146" t="s">
        <v>24</v>
      </c>
      <c r="G146" t="s">
        <v>171</v>
      </c>
      <c r="H146" t="s">
        <v>29</v>
      </c>
      <c r="I146" t="s">
        <v>22</v>
      </c>
      <c r="J146" s="1">
        <v>10000</v>
      </c>
      <c r="K146" s="3">
        <v>6180.2733280000002</v>
      </c>
      <c r="L146" s="3">
        <v>5916.0649309999999</v>
      </c>
      <c r="M146" s="3">
        <v>6546.7682296000003</v>
      </c>
      <c r="N146" s="3">
        <v>6861.4086743999997</v>
      </c>
      <c r="O146" s="3">
        <v>2505.6133973000001</v>
      </c>
      <c r="P146" s="3">
        <v>620.96412120000002</v>
      </c>
      <c r="Q146" s="3">
        <v>564.36043011000004</v>
      </c>
      <c r="R146" s="3">
        <v>564.63853301999995</v>
      </c>
      <c r="S146" s="3">
        <v>564.85848410000006</v>
      </c>
      <c r="T146" s="3">
        <v>505.36571709999998</v>
      </c>
    </row>
    <row r="147" spans="1:20">
      <c r="A147" t="s">
        <v>660</v>
      </c>
      <c r="B147" t="s">
        <v>185</v>
      </c>
      <c r="C147" t="s">
        <v>661</v>
      </c>
      <c r="D147" t="s">
        <v>57</v>
      </c>
      <c r="E147" t="s">
        <v>58</v>
      </c>
      <c r="F147" t="s">
        <v>24</v>
      </c>
      <c r="G147" t="s">
        <v>171</v>
      </c>
      <c r="H147" t="s">
        <v>29</v>
      </c>
      <c r="I147" t="s">
        <v>22</v>
      </c>
      <c r="J147" s="1">
        <v>10000</v>
      </c>
      <c r="K147" s="3"/>
      <c r="L147" s="3"/>
      <c r="M147" s="3"/>
      <c r="N147" s="3"/>
      <c r="O147" s="3">
        <v>1622.3591167</v>
      </c>
      <c r="P147" s="3">
        <v>1778.26422329</v>
      </c>
      <c r="Q147" s="3">
        <v>1479.015776425</v>
      </c>
      <c r="R147" s="3">
        <v>1731.6062846750001</v>
      </c>
      <c r="S147" s="3">
        <v>930.53847429500001</v>
      </c>
      <c r="T147" s="3"/>
    </row>
    <row r="148" spans="1:20">
      <c r="A148" t="s">
        <v>184</v>
      </c>
      <c r="B148" t="s">
        <v>185</v>
      </c>
      <c r="C148" t="s">
        <v>186</v>
      </c>
      <c r="D148" t="s">
        <v>57</v>
      </c>
      <c r="E148" t="s">
        <v>58</v>
      </c>
      <c r="F148" t="s">
        <v>24</v>
      </c>
      <c r="G148" t="s">
        <v>28</v>
      </c>
      <c r="H148" t="s">
        <v>153</v>
      </c>
      <c r="I148" t="s">
        <v>22</v>
      </c>
      <c r="J148" s="1">
        <v>10000</v>
      </c>
      <c r="K148" s="3">
        <v>1442.4931080599999</v>
      </c>
      <c r="L148" s="3">
        <v>1283.0832207799999</v>
      </c>
      <c r="M148" s="3">
        <v>1782.521195515</v>
      </c>
      <c r="N148" s="3">
        <v>1420.6778596500001</v>
      </c>
      <c r="O148" s="3"/>
      <c r="P148" s="3"/>
      <c r="Q148" s="3"/>
      <c r="R148" s="3"/>
      <c r="S148" s="3"/>
      <c r="T148" s="3"/>
    </row>
    <row r="149" spans="1:20">
      <c r="A149" t="s">
        <v>149</v>
      </c>
      <c r="B149" t="s">
        <v>150</v>
      </c>
      <c r="C149" t="s">
        <v>151</v>
      </c>
      <c r="D149" t="s">
        <v>152</v>
      </c>
      <c r="E149" t="s">
        <v>58</v>
      </c>
      <c r="F149" t="s">
        <v>24</v>
      </c>
      <c r="G149" t="s">
        <v>28</v>
      </c>
      <c r="H149" t="s">
        <v>153</v>
      </c>
      <c r="I149" t="s">
        <v>22</v>
      </c>
      <c r="J149" s="1">
        <v>10000</v>
      </c>
      <c r="K149" s="3">
        <v>4251.9397061</v>
      </c>
      <c r="L149" s="3">
        <v>3999.0271880999999</v>
      </c>
      <c r="M149" s="3">
        <v>2955.0109477999999</v>
      </c>
      <c r="N149" s="3">
        <v>938.13096010000004</v>
      </c>
      <c r="O149" s="3">
        <v>888.20120870000005</v>
      </c>
      <c r="P149" s="3">
        <v>928.22406950000004</v>
      </c>
      <c r="Q149" s="3">
        <v>927.52355299999999</v>
      </c>
      <c r="R149" s="3">
        <v>1217.0167103000001</v>
      </c>
      <c r="S149" s="3">
        <v>1151.4093836</v>
      </c>
      <c r="T149" s="3">
        <v>1169.9829325999999</v>
      </c>
    </row>
    <row r="150" spans="1:20">
      <c r="A150" t="s">
        <v>470</v>
      </c>
      <c r="B150" t="s">
        <v>471</v>
      </c>
      <c r="C150" t="s">
        <v>472</v>
      </c>
      <c r="D150" t="s">
        <v>57</v>
      </c>
      <c r="E150" t="s">
        <v>58</v>
      </c>
      <c r="F150" t="s">
        <v>24</v>
      </c>
      <c r="G150" t="s">
        <v>275</v>
      </c>
      <c r="H150" t="s">
        <v>134</v>
      </c>
      <c r="I150" t="s">
        <v>22</v>
      </c>
      <c r="J150" s="1">
        <v>10000</v>
      </c>
      <c r="K150" s="3">
        <v>149.58578815999999</v>
      </c>
      <c r="L150" s="3">
        <v>97.223911000000001</v>
      </c>
      <c r="M150" s="3"/>
      <c r="N150" s="3"/>
      <c r="O150" s="3"/>
      <c r="P150" s="3"/>
      <c r="Q150" s="3"/>
      <c r="R150" s="3"/>
      <c r="S150" s="3"/>
      <c r="T150" s="3"/>
    </row>
    <row r="151" spans="1:20">
      <c r="A151" t="s">
        <v>532</v>
      </c>
      <c r="B151" t="s">
        <v>533</v>
      </c>
      <c r="C151" t="s">
        <v>534</v>
      </c>
      <c r="D151" t="s">
        <v>57</v>
      </c>
      <c r="E151" t="s">
        <v>58</v>
      </c>
      <c r="F151" t="s">
        <v>24</v>
      </c>
      <c r="G151" t="s">
        <v>88</v>
      </c>
      <c r="H151" t="s">
        <v>89</v>
      </c>
      <c r="I151" t="s">
        <v>22</v>
      </c>
      <c r="J151" s="1">
        <v>10000</v>
      </c>
      <c r="K151" s="3">
        <v>16.584088954999999</v>
      </c>
      <c r="L151" s="3">
        <v>11.454121499999999</v>
      </c>
      <c r="M151" s="3">
        <v>19.006782874999999</v>
      </c>
      <c r="N151" s="3">
        <v>7.8222578450000002</v>
      </c>
      <c r="O151" s="3">
        <v>14.832790285</v>
      </c>
      <c r="P151" s="3">
        <v>29.581660970000001</v>
      </c>
      <c r="Q151" s="3">
        <v>17.002483455</v>
      </c>
      <c r="R151" s="3">
        <v>22.409102170000001</v>
      </c>
      <c r="S151" s="3">
        <v>20.170409065000001</v>
      </c>
      <c r="T151" s="3">
        <v>12.0576753</v>
      </c>
    </row>
    <row r="152" spans="1:20">
      <c r="A152" t="s">
        <v>725</v>
      </c>
      <c r="B152" t="s">
        <v>291</v>
      </c>
      <c r="C152" t="s">
        <v>726</v>
      </c>
      <c r="D152" t="s">
        <v>57</v>
      </c>
      <c r="E152" t="s">
        <v>58</v>
      </c>
      <c r="F152" t="s">
        <v>24</v>
      </c>
      <c r="G152" t="s">
        <v>449</v>
      </c>
      <c r="H152" t="s">
        <v>325</v>
      </c>
      <c r="I152" t="s">
        <v>22</v>
      </c>
      <c r="J152" s="1">
        <v>10000</v>
      </c>
      <c r="K152" s="3">
        <v>21.6478219</v>
      </c>
      <c r="L152" s="3">
        <v>19.315554500000001</v>
      </c>
      <c r="M152" s="3">
        <v>17.857856575</v>
      </c>
      <c r="N152" s="3">
        <v>23.488983999999999</v>
      </c>
      <c r="O152" s="3">
        <v>14.197611</v>
      </c>
      <c r="P152" s="3">
        <v>10.8136212</v>
      </c>
      <c r="Q152" s="3">
        <v>14.631755999999999</v>
      </c>
      <c r="R152" s="3">
        <v>15.020160000000001</v>
      </c>
      <c r="S152" s="3">
        <v>17.854199999999999</v>
      </c>
      <c r="T152" s="3">
        <v>16.409939999999999</v>
      </c>
    </row>
    <row r="153" spans="1:20">
      <c r="A153" t="s">
        <v>686</v>
      </c>
      <c r="B153" t="s">
        <v>687</v>
      </c>
      <c r="C153" t="s">
        <v>688</v>
      </c>
      <c r="D153" t="s">
        <v>338</v>
      </c>
      <c r="E153" t="s">
        <v>339</v>
      </c>
      <c r="F153" t="s">
        <v>24</v>
      </c>
      <c r="G153" t="s">
        <v>94</v>
      </c>
      <c r="H153" t="s">
        <v>82</v>
      </c>
      <c r="I153" t="s">
        <v>22</v>
      </c>
      <c r="J153" s="1">
        <v>10000</v>
      </c>
      <c r="K153" s="3">
        <v>67.599999999999994</v>
      </c>
      <c r="L153" s="3">
        <v>116.5</v>
      </c>
      <c r="M153" s="3">
        <v>63.6</v>
      </c>
      <c r="N153" s="3">
        <v>89</v>
      </c>
      <c r="O153" s="3">
        <v>96.603656700000002</v>
      </c>
      <c r="P153" s="3">
        <v>82</v>
      </c>
      <c r="Q153" s="3">
        <v>86</v>
      </c>
      <c r="R153" s="3">
        <v>130.69999999999999</v>
      </c>
      <c r="S153" s="3">
        <v>128.845</v>
      </c>
      <c r="T153" s="3">
        <v>76.206000000000003</v>
      </c>
    </row>
    <row r="154" spans="1:20">
      <c r="A154" t="s">
        <v>740</v>
      </c>
      <c r="B154" t="s">
        <v>741</v>
      </c>
      <c r="C154" t="s">
        <v>742</v>
      </c>
      <c r="D154" t="s">
        <v>224</v>
      </c>
      <c r="E154" t="s">
        <v>225</v>
      </c>
      <c r="F154" t="s">
        <v>24</v>
      </c>
      <c r="G154" t="s">
        <v>743</v>
      </c>
      <c r="H154" t="s">
        <v>744</v>
      </c>
      <c r="I154" t="s">
        <v>22</v>
      </c>
      <c r="J154" s="1">
        <v>10000</v>
      </c>
      <c r="K154" s="3">
        <v>208.99044040999999</v>
      </c>
      <c r="L154" s="3">
        <v>175.68146529000001</v>
      </c>
      <c r="M154" s="3">
        <v>46.191730970000002</v>
      </c>
      <c r="N154" s="3">
        <v>20.535449</v>
      </c>
      <c r="O154" s="3">
        <v>27.536845</v>
      </c>
      <c r="P154" s="3">
        <v>22.608089045</v>
      </c>
      <c r="Q154" s="3">
        <v>24.013393409999999</v>
      </c>
      <c r="R154" s="3"/>
      <c r="S154" s="3"/>
      <c r="T154" s="3"/>
    </row>
    <row r="155" spans="1:20">
      <c r="A155" t="s">
        <v>386</v>
      </c>
      <c r="B155" t="s">
        <v>387</v>
      </c>
      <c r="C155" t="s">
        <v>388</v>
      </c>
      <c r="D155" t="s">
        <v>224</v>
      </c>
      <c r="E155" t="s">
        <v>225</v>
      </c>
      <c r="F155" t="s">
        <v>24</v>
      </c>
      <c r="G155" t="s">
        <v>389</v>
      </c>
      <c r="H155" t="s">
        <v>390</v>
      </c>
      <c r="I155" t="s">
        <v>22</v>
      </c>
      <c r="J155" s="1">
        <v>10000</v>
      </c>
      <c r="K155" s="3">
        <v>354.81090255499998</v>
      </c>
      <c r="L155" s="3">
        <v>363.25453087</v>
      </c>
      <c r="M155" s="3">
        <v>437.010745015</v>
      </c>
      <c r="N155" s="3">
        <v>366.30636614000002</v>
      </c>
      <c r="O155" s="3">
        <v>453.50409506</v>
      </c>
      <c r="P155" s="3">
        <v>597.90791100499996</v>
      </c>
      <c r="Q155" s="3">
        <v>311.80641659499997</v>
      </c>
      <c r="R155" s="3">
        <v>170.60759004499999</v>
      </c>
      <c r="S155" s="3">
        <v>117.705745635</v>
      </c>
      <c r="T155" s="3">
        <v>180.40741674</v>
      </c>
    </row>
    <row r="156" spans="1:20">
      <c r="A156" t="s">
        <v>544</v>
      </c>
      <c r="B156" t="s">
        <v>545</v>
      </c>
      <c r="C156" t="s">
        <v>546</v>
      </c>
      <c r="D156" t="s">
        <v>224</v>
      </c>
      <c r="E156" t="s">
        <v>225</v>
      </c>
      <c r="F156" t="s">
        <v>24</v>
      </c>
      <c r="G156" t="s">
        <v>211</v>
      </c>
      <c r="H156" t="s">
        <v>212</v>
      </c>
      <c r="I156" t="s">
        <v>22</v>
      </c>
      <c r="J156" s="1">
        <v>10000</v>
      </c>
      <c r="K156" s="3"/>
      <c r="L156" s="3">
        <v>13.953443</v>
      </c>
      <c r="M156" s="3">
        <v>20.088218000000001</v>
      </c>
      <c r="N156" s="3">
        <v>20.934594000000001</v>
      </c>
      <c r="O156" s="3">
        <v>19.105345</v>
      </c>
      <c r="P156" s="3">
        <v>19.709142</v>
      </c>
      <c r="Q156" s="3">
        <v>20.178321</v>
      </c>
      <c r="R156" s="3">
        <v>19.508282999999999</v>
      </c>
      <c r="S156" s="3">
        <v>19.102667</v>
      </c>
      <c r="T156" s="3"/>
    </row>
    <row r="157" spans="1:20">
      <c r="A157" t="s">
        <v>229</v>
      </c>
      <c r="B157" t="s">
        <v>230</v>
      </c>
      <c r="C157" t="s">
        <v>231</v>
      </c>
      <c r="D157" t="s">
        <v>232</v>
      </c>
      <c r="E157" t="s">
        <v>79</v>
      </c>
      <c r="F157" t="s">
        <v>24</v>
      </c>
      <c r="G157" t="s">
        <v>171</v>
      </c>
      <c r="H157" t="s">
        <v>29</v>
      </c>
      <c r="I157" t="s">
        <v>22</v>
      </c>
      <c r="J157" s="1">
        <v>10000</v>
      </c>
      <c r="K157" s="3">
        <v>142.01335972999999</v>
      </c>
      <c r="L157" s="3">
        <v>146.06893991000001</v>
      </c>
      <c r="M157" s="3">
        <v>149.78882043999999</v>
      </c>
      <c r="N157" s="3">
        <v>150.57577487</v>
      </c>
      <c r="O157" s="3">
        <v>157.33036317</v>
      </c>
      <c r="P157" s="3">
        <v>127.09108351</v>
      </c>
      <c r="Q157" s="3">
        <v>103.76098567</v>
      </c>
      <c r="R157" s="3"/>
      <c r="S157" s="3">
        <v>20.882140499999998</v>
      </c>
      <c r="T157" s="3"/>
    </row>
    <row r="158" spans="1:20">
      <c r="A158" t="s">
        <v>480</v>
      </c>
      <c r="B158" t="s">
        <v>481</v>
      </c>
      <c r="C158" t="s">
        <v>482</v>
      </c>
      <c r="D158" t="s">
        <v>483</v>
      </c>
      <c r="E158" t="s">
        <v>484</v>
      </c>
      <c r="F158" t="s">
        <v>24</v>
      </c>
      <c r="G158" t="s">
        <v>88</v>
      </c>
      <c r="H158" t="s">
        <v>89</v>
      </c>
      <c r="I158" t="s">
        <v>22</v>
      </c>
      <c r="J158" s="1">
        <v>10000</v>
      </c>
      <c r="K158" s="3">
        <v>13.85174827</v>
      </c>
      <c r="L158" s="3">
        <v>9.7815871649999995</v>
      </c>
      <c r="M158" s="3"/>
      <c r="N158" s="3"/>
      <c r="O158" s="3">
        <v>5.341680845</v>
      </c>
      <c r="P158" s="3"/>
      <c r="Q158" s="3"/>
      <c r="R158" s="3">
        <v>7.3848669149999999</v>
      </c>
      <c r="S158" s="3"/>
      <c r="T158" s="3"/>
    </row>
    <row r="159" spans="1:20">
      <c r="A159" t="s">
        <v>715</v>
      </c>
      <c r="B159" t="s">
        <v>716</v>
      </c>
      <c r="C159" t="s">
        <v>717</v>
      </c>
      <c r="D159" t="s">
        <v>340</v>
      </c>
      <c r="E159" t="s">
        <v>341</v>
      </c>
      <c r="F159" t="s">
        <v>24</v>
      </c>
      <c r="G159" t="s">
        <v>90</v>
      </c>
      <c r="H159" t="s">
        <v>91</v>
      </c>
      <c r="I159" t="s">
        <v>22</v>
      </c>
      <c r="J159" s="1">
        <v>10000</v>
      </c>
      <c r="K159" s="3"/>
      <c r="L159" s="3"/>
      <c r="M159" s="3"/>
      <c r="N159" s="3"/>
      <c r="O159" s="3"/>
      <c r="P159" s="3"/>
      <c r="Q159" s="3"/>
      <c r="R159" s="3"/>
      <c r="S159" s="3">
        <v>14.53368</v>
      </c>
      <c r="T159" s="3"/>
    </row>
    <row r="160" spans="1:20">
      <c r="A160" t="s">
        <v>400</v>
      </c>
      <c r="B160" t="s">
        <v>401</v>
      </c>
      <c r="C160" t="s">
        <v>402</v>
      </c>
      <c r="D160" t="s">
        <v>340</v>
      </c>
      <c r="E160" t="s">
        <v>341</v>
      </c>
      <c r="F160" t="s">
        <v>24</v>
      </c>
      <c r="G160" t="s">
        <v>190</v>
      </c>
      <c r="H160" t="s">
        <v>261</v>
      </c>
      <c r="I160" t="s">
        <v>22</v>
      </c>
      <c r="J160" s="1">
        <v>10000</v>
      </c>
      <c r="K160" s="3">
        <v>13.36690999</v>
      </c>
      <c r="L160" s="3">
        <v>12.016853940000001</v>
      </c>
      <c r="M160" s="3">
        <v>16.791731214999999</v>
      </c>
      <c r="N160" s="3">
        <v>16.047056869999999</v>
      </c>
      <c r="O160" s="3">
        <v>11.292814890000001</v>
      </c>
      <c r="P160" s="3">
        <v>12.41384274</v>
      </c>
      <c r="Q160" s="3">
        <v>11.707545765000001</v>
      </c>
      <c r="R160" s="3">
        <v>10.8561669</v>
      </c>
      <c r="S160" s="3">
        <v>10.04678558</v>
      </c>
      <c r="T160" s="3">
        <v>10.532599340000001</v>
      </c>
    </row>
    <row r="161" spans="1:20">
      <c r="A161" t="s">
        <v>104</v>
      </c>
      <c r="B161" t="s">
        <v>105</v>
      </c>
      <c r="C161" t="s">
        <v>106</v>
      </c>
      <c r="D161" t="s">
        <v>107</v>
      </c>
      <c r="E161" t="s">
        <v>108</v>
      </c>
      <c r="F161" t="s">
        <v>24</v>
      </c>
      <c r="G161" t="s">
        <v>88</v>
      </c>
      <c r="H161" t="s">
        <v>89</v>
      </c>
      <c r="I161" t="s">
        <v>22</v>
      </c>
      <c r="J161" s="1">
        <v>10000</v>
      </c>
      <c r="K161" s="3">
        <v>5.1617123999999999</v>
      </c>
      <c r="L161" s="3">
        <v>5.4687142900000003</v>
      </c>
      <c r="M161" s="3"/>
      <c r="N161" s="3"/>
      <c r="O161" s="3"/>
      <c r="P161" s="3">
        <v>6.2542396699999996</v>
      </c>
      <c r="Q161" s="3"/>
      <c r="R161" s="3"/>
      <c r="S161" s="3"/>
      <c r="T161" s="3"/>
    </row>
    <row r="162" spans="1:20">
      <c r="A162" t="s">
        <v>252</v>
      </c>
      <c r="B162" t="s">
        <v>253</v>
      </c>
      <c r="C162" t="s">
        <v>48</v>
      </c>
      <c r="D162" t="s">
        <v>49</v>
      </c>
      <c r="E162" t="s">
        <v>50</v>
      </c>
      <c r="F162" t="s">
        <v>20</v>
      </c>
      <c r="G162" t="s">
        <v>41</v>
      </c>
      <c r="H162" t="s">
        <v>42</v>
      </c>
      <c r="I162" t="s">
        <v>22</v>
      </c>
      <c r="J162" s="1">
        <v>10000</v>
      </c>
      <c r="K162" s="3"/>
      <c r="L162" s="3"/>
      <c r="M162" s="3"/>
      <c r="N162" s="3"/>
      <c r="O162" s="3"/>
      <c r="P162" s="3"/>
      <c r="Q162" s="3">
        <v>5.5886278300000001</v>
      </c>
      <c r="R162" s="3">
        <v>6.0415582900000002</v>
      </c>
      <c r="S162" s="3"/>
      <c r="T162" s="3"/>
    </row>
    <row r="163" spans="1:20">
      <c r="A163" t="s">
        <v>164</v>
      </c>
      <c r="B163" t="s">
        <v>165</v>
      </c>
      <c r="C163" t="s">
        <v>65</v>
      </c>
      <c r="D163" t="s">
        <v>66</v>
      </c>
      <c r="E163" t="s">
        <v>67</v>
      </c>
      <c r="F163" t="s">
        <v>20</v>
      </c>
      <c r="G163" t="s">
        <v>41</v>
      </c>
      <c r="H163" t="s">
        <v>166</v>
      </c>
      <c r="I163" t="s">
        <v>22</v>
      </c>
      <c r="J163" s="1">
        <v>10000</v>
      </c>
      <c r="K163" s="3">
        <v>5.1250961999999998</v>
      </c>
      <c r="L163" s="3">
        <v>5.7632231999999997</v>
      </c>
      <c r="M163" s="3"/>
      <c r="N163" s="3"/>
      <c r="O163" s="3"/>
      <c r="P163" s="3">
        <v>5.4529544999999997</v>
      </c>
      <c r="Q163" s="3"/>
      <c r="R163" s="3"/>
      <c r="S163" s="3"/>
      <c r="T163" s="3">
        <v>6.3129999999999997</v>
      </c>
    </row>
    <row r="164" spans="1:20">
      <c r="A164" t="s">
        <v>418</v>
      </c>
      <c r="B164" t="s">
        <v>419</v>
      </c>
      <c r="C164" t="s">
        <v>420</v>
      </c>
      <c r="D164" t="s">
        <v>312</v>
      </c>
      <c r="E164" t="s">
        <v>421</v>
      </c>
      <c r="F164" t="s">
        <v>20</v>
      </c>
      <c r="G164" t="s">
        <v>26</v>
      </c>
      <c r="H164" t="s">
        <v>93</v>
      </c>
      <c r="I164" t="s">
        <v>22</v>
      </c>
      <c r="J164" s="1">
        <v>10000</v>
      </c>
      <c r="K164" s="3"/>
      <c r="L164" s="3"/>
      <c r="M164" s="3"/>
      <c r="N164" s="3">
        <v>8.6419815500000006</v>
      </c>
      <c r="O164" s="3">
        <v>7.5930866999999997</v>
      </c>
      <c r="P164" s="3">
        <v>7.1827621500000003</v>
      </c>
      <c r="Q164" s="3"/>
      <c r="R164" s="3"/>
      <c r="S164" s="3">
        <v>5.3543794949999999</v>
      </c>
      <c r="T164" s="3">
        <v>6.2531276699999996</v>
      </c>
    </row>
    <row r="165" spans="1:20">
      <c r="A165" t="s">
        <v>434</v>
      </c>
      <c r="B165" t="s">
        <v>435</v>
      </c>
      <c r="C165" t="s">
        <v>436</v>
      </c>
      <c r="D165" t="s">
        <v>437</v>
      </c>
      <c r="E165" t="s">
        <v>438</v>
      </c>
      <c r="F165" t="s">
        <v>20</v>
      </c>
      <c r="G165" t="s">
        <v>26</v>
      </c>
      <c r="H165" t="s">
        <v>21</v>
      </c>
      <c r="I165" t="s">
        <v>22</v>
      </c>
      <c r="J165" s="1">
        <v>10000</v>
      </c>
      <c r="K165" s="3"/>
      <c r="L165" s="3"/>
      <c r="M165" s="3"/>
      <c r="N165" s="3"/>
      <c r="O165" s="3">
        <v>5.6088899999999997</v>
      </c>
      <c r="P165" s="3">
        <v>6.3230300000000002</v>
      </c>
      <c r="Q165" s="3">
        <v>5.2046400000000004</v>
      </c>
      <c r="R165" s="3">
        <v>6.8331200000000001</v>
      </c>
      <c r="S165" s="3"/>
      <c r="T165" s="3"/>
    </row>
    <row r="166" spans="1:20">
      <c r="A166" t="s">
        <v>763</v>
      </c>
      <c r="B166" t="s">
        <v>764</v>
      </c>
      <c r="C166" t="s">
        <v>48</v>
      </c>
      <c r="D166" t="s">
        <v>49</v>
      </c>
      <c r="E166" t="s">
        <v>50</v>
      </c>
      <c r="F166" t="s">
        <v>20</v>
      </c>
      <c r="G166" t="s">
        <v>41</v>
      </c>
      <c r="H166" t="s">
        <v>42</v>
      </c>
      <c r="I166" t="s">
        <v>22</v>
      </c>
      <c r="J166" s="1">
        <v>10000</v>
      </c>
      <c r="K166" s="3">
        <v>5.84881692</v>
      </c>
      <c r="L166" s="3"/>
      <c r="M166" s="3"/>
      <c r="N166" s="3">
        <v>5.043428145</v>
      </c>
      <c r="O166" s="3">
        <v>5.9095072100000001</v>
      </c>
      <c r="P166" s="3">
        <v>5.02117345</v>
      </c>
      <c r="Q166" s="3">
        <v>5.3577909999999997</v>
      </c>
      <c r="R166" s="3"/>
      <c r="S166" s="3"/>
      <c r="T166" s="3">
        <v>5.3844038650000003</v>
      </c>
    </row>
    <row r="167" spans="1:20">
      <c r="A167" t="s">
        <v>695</v>
      </c>
      <c r="B167" t="s">
        <v>696</v>
      </c>
      <c r="C167" t="s">
        <v>54</v>
      </c>
      <c r="D167" t="s">
        <v>23</v>
      </c>
      <c r="E167" t="s">
        <v>40</v>
      </c>
      <c r="F167" t="s">
        <v>20</v>
      </c>
      <c r="G167" t="s">
        <v>41</v>
      </c>
      <c r="H167" t="s">
        <v>42</v>
      </c>
      <c r="I167" t="s">
        <v>22</v>
      </c>
      <c r="J167" s="1">
        <v>10000</v>
      </c>
      <c r="K167" s="3"/>
      <c r="L167" s="3"/>
      <c r="M167" s="3"/>
      <c r="N167" s="3"/>
      <c r="O167" s="3"/>
      <c r="P167" s="3">
        <v>5.0568541500000004</v>
      </c>
      <c r="Q167" s="3"/>
      <c r="R167" s="3"/>
      <c r="S167" s="3"/>
      <c r="T167" s="3">
        <v>5.6054199999999996</v>
      </c>
    </row>
    <row r="168" spans="1:20">
      <c r="A168" t="s">
        <v>398</v>
      </c>
      <c r="B168" t="s">
        <v>399</v>
      </c>
      <c r="C168" t="s">
        <v>48</v>
      </c>
      <c r="D168" t="s">
        <v>49</v>
      </c>
      <c r="E168" t="s">
        <v>50</v>
      </c>
      <c r="F168" t="s">
        <v>20</v>
      </c>
      <c r="G168" t="s">
        <v>41</v>
      </c>
      <c r="H168" t="s">
        <v>42</v>
      </c>
      <c r="I168" t="s">
        <v>22</v>
      </c>
      <c r="J168" s="1">
        <v>10000</v>
      </c>
      <c r="K168" s="3"/>
      <c r="L168" s="3"/>
      <c r="M168" s="3"/>
      <c r="N168" s="3"/>
      <c r="O168" s="3">
        <v>5.6646019000000001</v>
      </c>
      <c r="P168" s="3">
        <v>8.2514508049999993</v>
      </c>
      <c r="Q168" s="3">
        <v>7.1680693550000001</v>
      </c>
      <c r="R168" s="3"/>
      <c r="S168" s="3"/>
      <c r="T168" s="3">
        <v>5.1098262549999998</v>
      </c>
    </row>
    <row r="169" spans="1:20">
      <c r="A169" t="s">
        <v>594</v>
      </c>
      <c r="B169" t="s">
        <v>595</v>
      </c>
      <c r="C169" t="s">
        <v>48</v>
      </c>
      <c r="D169" t="s">
        <v>49</v>
      </c>
      <c r="E169" t="s">
        <v>50</v>
      </c>
      <c r="F169" t="s">
        <v>20</v>
      </c>
      <c r="G169" t="s">
        <v>41</v>
      </c>
      <c r="H169" t="s">
        <v>42</v>
      </c>
      <c r="I169" t="s">
        <v>22</v>
      </c>
      <c r="J169" s="1">
        <v>10000</v>
      </c>
      <c r="K169" s="3"/>
      <c r="L169" s="3">
        <v>6.5043717250000004</v>
      </c>
      <c r="M169" s="3"/>
      <c r="N169" s="3">
        <v>5.3091903350000003</v>
      </c>
      <c r="O169" s="3">
        <v>6.5875145350000004</v>
      </c>
      <c r="P169" s="3"/>
      <c r="Q169" s="3"/>
      <c r="R169" s="3">
        <v>5.0028569249999997</v>
      </c>
      <c r="S169" s="3"/>
      <c r="T169" s="3">
        <v>5.1107439450000003</v>
      </c>
    </row>
    <row r="170" spans="1:20">
      <c r="A170" t="s">
        <v>735</v>
      </c>
      <c r="B170" t="s">
        <v>736</v>
      </c>
      <c r="C170" t="s">
        <v>54</v>
      </c>
      <c r="D170" t="s">
        <v>23</v>
      </c>
      <c r="E170" t="s">
        <v>40</v>
      </c>
      <c r="F170" t="s">
        <v>20</v>
      </c>
      <c r="G170" t="s">
        <v>41</v>
      </c>
      <c r="H170" t="s">
        <v>42</v>
      </c>
      <c r="I170" t="s">
        <v>22</v>
      </c>
      <c r="J170" s="1">
        <v>10000</v>
      </c>
      <c r="K170" s="3"/>
      <c r="L170" s="3"/>
      <c r="M170" s="3"/>
      <c r="N170" s="3"/>
      <c r="O170" s="3"/>
      <c r="P170" s="3"/>
      <c r="Q170" s="3"/>
      <c r="R170" s="3">
        <v>5.5748997850000004</v>
      </c>
      <c r="S170" s="3"/>
      <c r="T170" s="3"/>
    </row>
    <row r="171" spans="1:20">
      <c r="A171" t="s">
        <v>633</v>
      </c>
      <c r="B171" t="s">
        <v>634</v>
      </c>
      <c r="F171" t="s">
        <v>20</v>
      </c>
      <c r="G171" t="s">
        <v>41</v>
      </c>
      <c r="H171" t="s">
        <v>166</v>
      </c>
      <c r="I171" t="s">
        <v>22</v>
      </c>
      <c r="J171" s="1">
        <v>10000</v>
      </c>
      <c r="K171" s="3">
        <v>5.8443896000000004</v>
      </c>
      <c r="L171" s="3"/>
      <c r="M171" s="3"/>
      <c r="N171" s="3"/>
      <c r="O171" s="3"/>
      <c r="P171" s="3"/>
      <c r="Q171" s="3"/>
      <c r="R171" s="3"/>
      <c r="S171" s="3"/>
      <c r="T171" s="3"/>
    </row>
    <row r="172" spans="1:20">
      <c r="A172" t="s">
        <v>596</v>
      </c>
      <c r="B172" t="s">
        <v>597</v>
      </c>
      <c r="C172" t="s">
        <v>48</v>
      </c>
      <c r="D172" t="s">
        <v>49</v>
      </c>
      <c r="E172" t="s">
        <v>50</v>
      </c>
      <c r="F172" t="s">
        <v>20</v>
      </c>
      <c r="G172" t="s">
        <v>41</v>
      </c>
      <c r="H172" t="s">
        <v>42</v>
      </c>
      <c r="I172" t="s">
        <v>22</v>
      </c>
      <c r="J172" s="1">
        <v>10000</v>
      </c>
      <c r="K172" s="3">
        <v>5.5889041600000002</v>
      </c>
      <c r="L172" s="3"/>
      <c r="M172" s="3"/>
      <c r="N172" s="3">
        <v>5.0736528700000001</v>
      </c>
      <c r="O172" s="3">
        <v>6.3163996999999998</v>
      </c>
      <c r="P172" s="3">
        <v>8.6024372499999995</v>
      </c>
      <c r="Q172" s="3"/>
      <c r="R172" s="3">
        <v>5.2731245800000002</v>
      </c>
      <c r="S172" s="3"/>
      <c r="T172" s="3"/>
    </row>
    <row r="173" spans="1:20">
      <c r="A173" t="s">
        <v>442</v>
      </c>
      <c r="B173" t="s">
        <v>443</v>
      </c>
      <c r="C173" t="s">
        <v>48</v>
      </c>
      <c r="D173" t="s">
        <v>49</v>
      </c>
      <c r="E173" t="s">
        <v>50</v>
      </c>
      <c r="F173" t="s">
        <v>20</v>
      </c>
      <c r="G173" t="s">
        <v>41</v>
      </c>
      <c r="H173" t="s">
        <v>42</v>
      </c>
      <c r="I173" t="s">
        <v>22</v>
      </c>
      <c r="J173" s="1">
        <v>10000</v>
      </c>
      <c r="K173" s="3"/>
      <c r="L173" s="3"/>
      <c r="M173" s="3"/>
      <c r="N173" s="3"/>
      <c r="O173" s="3"/>
      <c r="P173" s="3">
        <v>7.3117444899999997</v>
      </c>
      <c r="Q173" s="3"/>
      <c r="R173" s="3"/>
      <c r="S173" s="3"/>
      <c r="T173" s="3"/>
    </row>
    <row r="174" spans="1:20">
      <c r="A174" t="s">
        <v>318</v>
      </c>
      <c r="B174" t="s">
        <v>319</v>
      </c>
      <c r="C174" t="s">
        <v>54</v>
      </c>
      <c r="D174" t="s">
        <v>23</v>
      </c>
      <c r="E174" t="s">
        <v>40</v>
      </c>
      <c r="F174" t="s">
        <v>20</v>
      </c>
      <c r="G174" t="s">
        <v>41</v>
      </c>
      <c r="H174" t="s">
        <v>42</v>
      </c>
      <c r="I174" t="s">
        <v>22</v>
      </c>
      <c r="J174" s="1">
        <v>10000</v>
      </c>
      <c r="K174" s="3"/>
      <c r="L174" s="3">
        <v>5.0265571800000002</v>
      </c>
      <c r="M174" s="3"/>
      <c r="N174" s="3"/>
      <c r="O174" s="3"/>
      <c r="P174" s="3"/>
      <c r="Q174" s="3"/>
      <c r="R174" s="3"/>
      <c r="S174" s="3"/>
      <c r="T174" s="3"/>
    </row>
    <row r="175" spans="1:20">
      <c r="A175" t="s">
        <v>172</v>
      </c>
      <c r="B175" t="s">
        <v>173</v>
      </c>
      <c r="C175" t="s">
        <v>48</v>
      </c>
      <c r="D175" t="s">
        <v>49</v>
      </c>
      <c r="E175" t="s">
        <v>50</v>
      </c>
      <c r="F175" t="s">
        <v>20</v>
      </c>
      <c r="G175" t="s">
        <v>41</v>
      </c>
      <c r="H175" t="s">
        <v>42</v>
      </c>
      <c r="I175" t="s">
        <v>22</v>
      </c>
      <c r="J175" s="1">
        <v>10000</v>
      </c>
      <c r="K175" s="3">
        <v>8.8949974300000001</v>
      </c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t="s">
        <v>549</v>
      </c>
      <c r="B176" t="s">
        <v>550</v>
      </c>
      <c r="C176" t="s">
        <v>54</v>
      </c>
      <c r="D176" t="s">
        <v>23</v>
      </c>
      <c r="E176" t="s">
        <v>40</v>
      </c>
      <c r="F176" t="s">
        <v>20</v>
      </c>
      <c r="G176" t="s">
        <v>41</v>
      </c>
      <c r="H176" t="s">
        <v>42</v>
      </c>
      <c r="I176" t="s">
        <v>22</v>
      </c>
      <c r="J176" s="1">
        <v>10000</v>
      </c>
      <c r="K176" s="3">
        <v>6.6638549200000003</v>
      </c>
      <c r="L176" s="3"/>
      <c r="M176" s="3"/>
      <c r="N176" s="3"/>
      <c r="O176" s="3"/>
      <c r="P176" s="3"/>
      <c r="Q176" s="3"/>
      <c r="R176" s="3"/>
      <c r="S176" s="3"/>
      <c r="T176" s="3"/>
    </row>
    <row r="177" spans="1:20">
      <c r="A177" t="s">
        <v>527</v>
      </c>
      <c r="B177" t="s">
        <v>528</v>
      </c>
      <c r="C177" t="s">
        <v>54</v>
      </c>
      <c r="D177" t="s">
        <v>23</v>
      </c>
      <c r="E177" t="s">
        <v>40</v>
      </c>
      <c r="F177" t="s">
        <v>20</v>
      </c>
      <c r="G177" t="s">
        <v>41</v>
      </c>
      <c r="H177" t="s">
        <v>42</v>
      </c>
      <c r="I177" t="s">
        <v>22</v>
      </c>
      <c r="J177" s="1">
        <v>10000</v>
      </c>
      <c r="K177" s="3">
        <v>6.6008757349999998</v>
      </c>
      <c r="L177" s="3">
        <v>5.3988684649999996</v>
      </c>
      <c r="M177" s="3">
        <v>5.9189543550000003</v>
      </c>
      <c r="N177" s="3">
        <v>6.74794436</v>
      </c>
      <c r="O177" s="3">
        <v>6.6481036749999998</v>
      </c>
      <c r="P177" s="3">
        <v>6.8231644999999999</v>
      </c>
      <c r="Q177" s="3">
        <v>6.9879783700000004</v>
      </c>
      <c r="R177" s="3">
        <v>7.3933757599999996</v>
      </c>
      <c r="S177" s="3"/>
      <c r="T177" s="3">
        <v>6.6892170699999998</v>
      </c>
    </row>
  </sheetData>
  <autoFilter ref="A5:T177" xr:uid="{00000000-0001-0000-0000-000000000000}">
    <sortState xmlns:xlrd2="http://schemas.microsoft.com/office/spreadsheetml/2017/richdata2" ref="A6:T177">
      <sortCondition ref="A5:A177"/>
    </sortState>
  </autoFilter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29F3-4F72-4D57-BB38-C9DB28DE97F8}">
  <sheetPr codeName="Sheet3"/>
  <dimension ref="A1:K199"/>
  <sheetViews>
    <sheetView tabSelected="1" topLeftCell="A76" workbookViewId="0">
      <selection activeCell="J102" sqref="J102"/>
    </sheetView>
  </sheetViews>
  <sheetFormatPr defaultRowHeight="14.4"/>
  <cols>
    <col min="1" max="1" width="16.44140625" bestFit="1" customWidth="1"/>
    <col min="2" max="10" width="11.5546875" bestFit="1" customWidth="1"/>
    <col min="11" max="11" width="11.5546875" style="11" bestFit="1" customWidth="1"/>
  </cols>
  <sheetData>
    <row r="1" spans="1:11" ht="18">
      <c r="A1" s="8"/>
      <c r="B1" s="8"/>
      <c r="C1" s="8"/>
      <c r="D1" s="8"/>
      <c r="E1" s="9" t="s">
        <v>792</v>
      </c>
      <c r="F1" s="8"/>
      <c r="G1" s="8"/>
      <c r="H1" s="8"/>
      <c r="I1" s="8"/>
      <c r="J1" s="8"/>
      <c r="K1" s="16"/>
    </row>
    <row r="2" spans="1:11" ht="15.6">
      <c r="A2" s="8"/>
      <c r="B2" s="8"/>
      <c r="C2" s="8"/>
      <c r="D2" s="8"/>
      <c r="E2" s="9" t="s">
        <v>768</v>
      </c>
      <c r="F2" s="8"/>
      <c r="G2" s="8"/>
      <c r="H2" s="8"/>
      <c r="I2" s="8"/>
      <c r="J2" s="8"/>
      <c r="K2" s="16"/>
    </row>
    <row r="4" spans="1:11">
      <c r="A4" s="14" t="s">
        <v>5</v>
      </c>
      <c r="B4" t="s">
        <v>769</v>
      </c>
    </row>
    <row r="6" spans="1:11">
      <c r="A6" s="14" t="s">
        <v>770</v>
      </c>
      <c r="B6" t="s">
        <v>771</v>
      </c>
      <c r="C6" t="s">
        <v>772</v>
      </c>
      <c r="D6" t="s">
        <v>773</v>
      </c>
      <c r="E6" t="s">
        <v>774</v>
      </c>
      <c r="F6" t="s">
        <v>775</v>
      </c>
      <c r="G6" t="s">
        <v>776</v>
      </c>
      <c r="H6" t="s">
        <v>777</v>
      </c>
      <c r="I6" t="s">
        <v>778</v>
      </c>
      <c r="J6" t="s">
        <v>779</v>
      </c>
      <c r="K6" s="11" t="s">
        <v>791</v>
      </c>
    </row>
    <row r="7" spans="1:11">
      <c r="A7" s="10" t="s">
        <v>413</v>
      </c>
      <c r="B7" s="11">
        <v>5153.6384149750002</v>
      </c>
      <c r="C7" s="11">
        <v>6390.1368000100001</v>
      </c>
      <c r="D7" s="11">
        <v>3637.133733875</v>
      </c>
      <c r="E7" s="11">
        <v>704.32539715999997</v>
      </c>
      <c r="F7" s="11">
        <v>919.52321444500001</v>
      </c>
      <c r="G7" s="11">
        <v>772.02167732999999</v>
      </c>
      <c r="H7" s="11">
        <v>877.831946485</v>
      </c>
      <c r="I7" s="11">
        <v>877.80379404500002</v>
      </c>
      <c r="J7" s="11">
        <v>708.997189875</v>
      </c>
      <c r="K7" s="11">
        <v>830.13285781000002</v>
      </c>
    </row>
    <row r="8" spans="1:11">
      <c r="A8" s="10" t="s">
        <v>614</v>
      </c>
      <c r="B8" s="11">
        <v>27.49558</v>
      </c>
      <c r="C8" s="11">
        <v>27.393345</v>
      </c>
      <c r="D8" s="11">
        <v>21.125475000000002</v>
      </c>
      <c r="E8" s="11">
        <v>9.96387</v>
      </c>
      <c r="F8" s="11">
        <v>19.360704999999999</v>
      </c>
      <c r="G8" s="11">
        <v>19.62113055</v>
      </c>
      <c r="H8" s="11">
        <v>18.37754485</v>
      </c>
      <c r="I8" s="11">
        <v>19.3854063</v>
      </c>
      <c r="J8" s="11">
        <v>18.321353349999999</v>
      </c>
      <c r="K8" s="11">
        <v>18.32866666</v>
      </c>
    </row>
    <row r="9" spans="1:11">
      <c r="A9" s="10" t="s">
        <v>266</v>
      </c>
      <c r="B9" s="11">
        <v>41.800436609999998</v>
      </c>
      <c r="C9" s="11">
        <v>41.795642909999998</v>
      </c>
      <c r="D9" s="11">
        <v>41.791824210000001</v>
      </c>
      <c r="E9" s="11">
        <v>41.800432710000003</v>
      </c>
      <c r="F9" s="11">
        <v>41.794748609999999</v>
      </c>
      <c r="G9" s="11">
        <v>41.795117609999998</v>
      </c>
      <c r="H9" s="11">
        <v>41.796371610000001</v>
      </c>
      <c r="I9" s="11">
        <v>41.800370610000002</v>
      </c>
      <c r="J9" s="11"/>
    </row>
    <row r="10" spans="1:11">
      <c r="A10" s="10" t="s">
        <v>66</v>
      </c>
      <c r="B10" s="11">
        <v>12.82106692</v>
      </c>
      <c r="C10" s="11">
        <v>13.56980731</v>
      </c>
      <c r="D10" s="11">
        <v>9.9554597600000001</v>
      </c>
      <c r="E10" s="11">
        <v>11.11883759</v>
      </c>
      <c r="F10" s="11">
        <v>14.19172886</v>
      </c>
      <c r="G10" s="11">
        <v>34.619737444999998</v>
      </c>
      <c r="H10" s="11">
        <v>24.058733310000001</v>
      </c>
      <c r="I10" s="11">
        <v>36.922071244999998</v>
      </c>
      <c r="J10" s="11">
        <v>58.813695919999994</v>
      </c>
      <c r="K10" s="11">
        <v>79.414660390000009</v>
      </c>
    </row>
    <row r="11" spans="1:11">
      <c r="A11" s="10" t="s">
        <v>654</v>
      </c>
      <c r="B11" s="11"/>
      <c r="C11" s="11"/>
      <c r="D11" s="11"/>
      <c r="E11" s="11"/>
      <c r="F11" s="11"/>
      <c r="G11" s="11"/>
      <c r="H11" s="11"/>
      <c r="I11" s="11"/>
      <c r="J11" s="11">
        <v>10.26295</v>
      </c>
    </row>
    <row r="12" spans="1:11">
      <c r="A12" s="10" t="s">
        <v>338</v>
      </c>
      <c r="B12" s="11">
        <v>67.599999999999994</v>
      </c>
      <c r="C12" s="11">
        <v>116.5</v>
      </c>
      <c r="D12" s="11">
        <v>63.6</v>
      </c>
      <c r="E12" s="11">
        <v>89</v>
      </c>
      <c r="F12" s="11">
        <v>96.603656700000002</v>
      </c>
      <c r="G12" s="11">
        <v>82</v>
      </c>
      <c r="H12" s="11">
        <v>86</v>
      </c>
      <c r="I12" s="11">
        <v>130.69999999999999</v>
      </c>
      <c r="J12" s="11">
        <v>128.845</v>
      </c>
      <c r="K12" s="11">
        <v>76.206000000000003</v>
      </c>
    </row>
    <row r="13" spans="1:11">
      <c r="A13" s="10" t="s">
        <v>126</v>
      </c>
      <c r="B13" s="11"/>
      <c r="C13" s="11"/>
      <c r="D13" s="11">
        <v>5.1749299999999998</v>
      </c>
      <c r="E13" s="11">
        <v>5.6094869999999997</v>
      </c>
      <c r="F13" s="11">
        <v>5.0075200000000004</v>
      </c>
      <c r="G13" s="11"/>
      <c r="H13" s="11">
        <v>6.7089949149999999</v>
      </c>
      <c r="I13" s="11">
        <v>8.5070036249999994</v>
      </c>
      <c r="J13" s="11">
        <v>9.0790347899999997</v>
      </c>
      <c r="K13" s="11">
        <v>10.650680655</v>
      </c>
    </row>
    <row r="14" spans="1:11">
      <c r="A14" s="10" t="s">
        <v>69</v>
      </c>
      <c r="B14" s="11">
        <v>9.8060495349999997</v>
      </c>
      <c r="C14" s="11"/>
      <c r="D14" s="11"/>
      <c r="E14" s="11">
        <v>7.7915569150000001</v>
      </c>
      <c r="F14" s="11">
        <v>6.2839133550000001</v>
      </c>
      <c r="G14" s="11"/>
      <c r="H14" s="11"/>
      <c r="I14" s="11"/>
      <c r="J14" s="11"/>
    </row>
    <row r="15" spans="1:11">
      <c r="A15" s="10" t="s">
        <v>177</v>
      </c>
      <c r="B15" s="11">
        <v>7.7983632900000002</v>
      </c>
      <c r="C15" s="11">
        <v>8.43251974</v>
      </c>
      <c r="D15" s="11">
        <v>8.7052209499999993</v>
      </c>
      <c r="E15" s="11">
        <v>9.0585004700000002</v>
      </c>
      <c r="F15" s="11">
        <v>9.2186368000000005</v>
      </c>
      <c r="G15" s="11">
        <v>9.2844018800000008</v>
      </c>
      <c r="H15" s="11">
        <v>9.2698426999999999</v>
      </c>
      <c r="I15" s="11">
        <v>8.7768197000000008</v>
      </c>
      <c r="J15" s="11">
        <v>7.8921679999999999</v>
      </c>
      <c r="K15" s="11">
        <v>9.0741230999999996</v>
      </c>
    </row>
    <row r="16" spans="1:11">
      <c r="A16" s="10" t="s">
        <v>84</v>
      </c>
      <c r="B16" s="11"/>
      <c r="C16" s="11"/>
      <c r="D16" s="11"/>
      <c r="E16" s="11"/>
      <c r="F16" s="11"/>
      <c r="G16" s="11"/>
      <c r="H16" s="11"/>
      <c r="I16" s="11">
        <v>7.1813500000000001</v>
      </c>
      <c r="J16" s="11">
        <v>26.515250000000002</v>
      </c>
      <c r="K16" s="11">
        <v>14.04035</v>
      </c>
    </row>
    <row r="17" spans="1:11">
      <c r="A17" s="10" t="s">
        <v>222</v>
      </c>
      <c r="B17" s="11">
        <v>19.355842514999999</v>
      </c>
      <c r="C17" s="11">
        <v>19.194496019999999</v>
      </c>
      <c r="D17" s="11">
        <v>16.397997154999999</v>
      </c>
      <c r="E17" s="11">
        <v>25.780709380000001</v>
      </c>
      <c r="F17" s="11">
        <v>24.986652605</v>
      </c>
      <c r="G17" s="11">
        <v>19.922299485</v>
      </c>
      <c r="H17" s="11">
        <v>18.301563720000001</v>
      </c>
      <c r="I17" s="11">
        <v>12.575466130000001</v>
      </c>
      <c r="J17" s="11">
        <v>11.30711571</v>
      </c>
    </row>
    <row r="18" spans="1:11">
      <c r="A18" s="10" t="s">
        <v>488</v>
      </c>
      <c r="B18" s="11">
        <v>22.382061480000001</v>
      </c>
      <c r="C18" s="11">
        <v>17.46376759</v>
      </c>
      <c r="D18" s="11">
        <v>15.54058511</v>
      </c>
      <c r="E18" s="11">
        <v>12.766416814999999</v>
      </c>
      <c r="F18" s="11">
        <v>11.549035290000001</v>
      </c>
      <c r="G18" s="11">
        <v>20.086815439999999</v>
      </c>
      <c r="H18" s="11">
        <v>21.727718915000001</v>
      </c>
      <c r="I18" s="11">
        <v>14.289205580000001</v>
      </c>
      <c r="J18" s="11">
        <v>5.0813018799999998</v>
      </c>
    </row>
    <row r="19" spans="1:11">
      <c r="A19" s="10" t="s">
        <v>197</v>
      </c>
      <c r="B19" s="11">
        <v>176.36031531999998</v>
      </c>
      <c r="C19" s="11">
        <v>160.56510908499999</v>
      </c>
      <c r="D19" s="11">
        <v>171.295694</v>
      </c>
      <c r="E19" s="11">
        <v>184.25336200000001</v>
      </c>
      <c r="F19" s="11">
        <v>167.011931</v>
      </c>
      <c r="G19" s="11">
        <v>178.09456599999999</v>
      </c>
      <c r="H19" s="11">
        <v>178.98708381</v>
      </c>
      <c r="I19" s="11">
        <v>175.61259824000001</v>
      </c>
      <c r="J19" s="11">
        <v>171.57107260500001</v>
      </c>
      <c r="K19" s="11">
        <v>159.28550203</v>
      </c>
    </row>
    <row r="20" spans="1:11">
      <c r="A20" s="10" t="s">
        <v>37</v>
      </c>
      <c r="B20" s="11"/>
      <c r="C20" s="11"/>
      <c r="D20" s="11"/>
      <c r="E20" s="11"/>
      <c r="F20" s="11"/>
      <c r="G20" s="11"/>
      <c r="H20" s="11"/>
      <c r="I20" s="11">
        <v>30.666164999999999</v>
      </c>
      <c r="J20" s="11">
        <v>74.150759999999991</v>
      </c>
      <c r="K20" s="11">
        <v>100.37273</v>
      </c>
    </row>
    <row r="21" spans="1:11">
      <c r="A21" s="10" t="s">
        <v>366</v>
      </c>
      <c r="B21" s="11">
        <v>3485.7939999999999</v>
      </c>
      <c r="C21" s="11">
        <v>4611.7780000000002</v>
      </c>
      <c r="D21" s="11">
        <v>3782.5649999999996</v>
      </c>
      <c r="E21" s="11">
        <v>3748.0700464250003</v>
      </c>
      <c r="F21" s="11"/>
      <c r="G21" s="11"/>
      <c r="H21" s="11"/>
      <c r="I21" s="11"/>
      <c r="J21" s="11"/>
    </row>
    <row r="22" spans="1:11">
      <c r="A22" s="10" t="s">
        <v>109</v>
      </c>
      <c r="B22" s="11">
        <v>7.2669082500000002</v>
      </c>
      <c r="C22" s="11">
        <v>7.2211544999999999</v>
      </c>
      <c r="D22" s="11">
        <v>7.7455806750000002</v>
      </c>
      <c r="E22" s="11">
        <v>24.486815374999999</v>
      </c>
      <c r="F22" s="11">
        <v>8.4321735750000002</v>
      </c>
      <c r="G22" s="11">
        <v>8.2928947500000003</v>
      </c>
      <c r="H22" s="11">
        <v>8.1998547750000004</v>
      </c>
      <c r="I22" s="11">
        <v>8.4101345999999992</v>
      </c>
      <c r="J22" s="11">
        <v>8.4643064999999993</v>
      </c>
      <c r="K22" s="11">
        <v>8.1191767499999994</v>
      </c>
    </row>
    <row r="23" spans="1:11">
      <c r="A23" s="10" t="s">
        <v>312</v>
      </c>
      <c r="B23" s="11"/>
      <c r="C23" s="11">
        <v>8.1289090000000002</v>
      </c>
      <c r="D23" s="11"/>
      <c r="E23" s="11">
        <v>8.6419815500000006</v>
      </c>
      <c r="F23" s="11">
        <v>7.5930866999999997</v>
      </c>
      <c r="G23" s="11">
        <v>7.1827621500000003</v>
      </c>
      <c r="H23" s="11"/>
      <c r="I23" s="11"/>
      <c r="J23" s="11">
        <v>5.3543794949999999</v>
      </c>
      <c r="K23" s="11">
        <v>6.2531276699999996</v>
      </c>
    </row>
    <row r="24" spans="1:11">
      <c r="A24" s="10" t="s">
        <v>712</v>
      </c>
      <c r="B24" s="11">
        <v>12.25</v>
      </c>
      <c r="C24" s="11">
        <v>10.5</v>
      </c>
      <c r="D24" s="11">
        <v>12.25</v>
      </c>
      <c r="E24" s="11"/>
      <c r="F24" s="11"/>
      <c r="G24" s="11"/>
      <c r="H24" s="11"/>
      <c r="I24" s="11"/>
      <c r="J24" s="11"/>
    </row>
    <row r="25" spans="1:11">
      <c r="A25" s="10" t="s">
        <v>610</v>
      </c>
      <c r="B25" s="11">
        <v>6.7878499200000002</v>
      </c>
      <c r="C25" s="11">
        <v>6.8694204000000001</v>
      </c>
      <c r="D25" s="11">
        <v>6.59757631</v>
      </c>
      <c r="E25" s="11">
        <v>6.9615791099999997</v>
      </c>
      <c r="F25" s="11">
        <v>7.3123574500000004</v>
      </c>
      <c r="G25" s="11">
        <v>7.33298863</v>
      </c>
      <c r="H25" s="11">
        <v>7.0579403100000002</v>
      </c>
      <c r="I25" s="11">
        <v>6.8834840799999997</v>
      </c>
      <c r="J25" s="11"/>
      <c r="K25" s="11">
        <v>6.2469910899999999</v>
      </c>
    </row>
    <row r="26" spans="1:11">
      <c r="A26" s="10" t="s">
        <v>265</v>
      </c>
      <c r="B26" s="11">
        <v>164.45369807</v>
      </c>
      <c r="C26" s="11">
        <v>195.898301</v>
      </c>
      <c r="D26" s="11">
        <v>327.19367167000001</v>
      </c>
      <c r="E26" s="11">
        <v>338.28135996999998</v>
      </c>
      <c r="F26" s="11">
        <v>146.19506028000001</v>
      </c>
      <c r="G26" s="11">
        <v>68.362352299999998</v>
      </c>
      <c r="H26" s="11"/>
      <c r="I26" s="11"/>
      <c r="J26" s="11"/>
    </row>
    <row r="27" spans="1:11">
      <c r="A27" s="10" t="s">
        <v>73</v>
      </c>
      <c r="B27" s="11">
        <v>712.91015465499993</v>
      </c>
      <c r="C27" s="11">
        <v>732.95995000000005</v>
      </c>
      <c r="D27" s="11">
        <v>812.51673249999999</v>
      </c>
      <c r="E27" s="11">
        <v>800.54650500000002</v>
      </c>
      <c r="F27" s="11">
        <v>236.82304164999999</v>
      </c>
      <c r="G27" s="11">
        <v>69.231409999999997</v>
      </c>
      <c r="H27" s="11">
        <v>41.953207999999997</v>
      </c>
      <c r="I27" s="11">
        <v>57.4003139</v>
      </c>
      <c r="J27" s="11">
        <v>20.92409155</v>
      </c>
      <c r="K27" s="11">
        <v>31.047644999999999</v>
      </c>
    </row>
    <row r="28" spans="1:11">
      <c r="A28" s="10" t="s">
        <v>506</v>
      </c>
      <c r="B28" s="11"/>
      <c r="C28" s="11"/>
      <c r="D28" s="11"/>
      <c r="E28" s="11"/>
      <c r="F28" s="11">
        <v>9.2166855049999992</v>
      </c>
      <c r="G28" s="11">
        <v>7.0760701499999996</v>
      </c>
      <c r="H28" s="11">
        <v>7.1905422550000004</v>
      </c>
      <c r="I28" s="11">
        <v>13.014225</v>
      </c>
      <c r="J28" s="11">
        <v>10.57329</v>
      </c>
      <c r="K28" s="11">
        <v>12.978244999999999</v>
      </c>
    </row>
    <row r="29" spans="1:11">
      <c r="A29" s="10" t="s">
        <v>376</v>
      </c>
      <c r="B29" s="11">
        <v>12.4184824</v>
      </c>
      <c r="C29" s="11">
        <v>16.594514650000001</v>
      </c>
      <c r="D29" s="11">
        <v>16.295120055000002</v>
      </c>
      <c r="E29" s="11">
        <v>18.63969706</v>
      </c>
      <c r="F29" s="11">
        <v>17.474217580000001</v>
      </c>
      <c r="G29" s="11">
        <v>46.93211677</v>
      </c>
      <c r="H29" s="11">
        <v>25.295870045000001</v>
      </c>
      <c r="I29" s="11">
        <v>62.441536614999997</v>
      </c>
      <c r="J29" s="11">
        <v>47.315287220000002</v>
      </c>
      <c r="K29" s="11">
        <v>46.443089725</v>
      </c>
    </row>
    <row r="30" spans="1:11">
      <c r="A30" s="10" t="s">
        <v>114</v>
      </c>
      <c r="B30" s="11">
        <v>47.281252240000001</v>
      </c>
      <c r="C30" s="11">
        <v>72.698820365000003</v>
      </c>
      <c r="D30" s="11">
        <v>57.881922439999997</v>
      </c>
      <c r="E30" s="11">
        <v>57.249332109999997</v>
      </c>
      <c r="F30" s="11">
        <v>57.177626239999995</v>
      </c>
      <c r="G30" s="11">
        <v>40.563961999999997</v>
      </c>
      <c r="H30" s="11">
        <v>42.820800675000001</v>
      </c>
      <c r="I30" s="11">
        <v>44.362859419999992</v>
      </c>
      <c r="J30" s="11">
        <v>35.076563395000001</v>
      </c>
      <c r="K30" s="11">
        <v>23.605</v>
      </c>
    </row>
    <row r="31" spans="1:11">
      <c r="A31" s="10" t="s">
        <v>551</v>
      </c>
      <c r="B31" s="11">
        <v>72.501810669999998</v>
      </c>
      <c r="C31" s="11">
        <v>70.36728085</v>
      </c>
      <c r="D31" s="11">
        <v>72.120969000000002</v>
      </c>
      <c r="E31" s="11">
        <v>67.349787000000006</v>
      </c>
      <c r="F31" s="11">
        <v>61.226369980000001</v>
      </c>
      <c r="G31" s="11">
        <v>63.561463789999998</v>
      </c>
      <c r="H31" s="11">
        <v>66.837857784999997</v>
      </c>
      <c r="I31" s="11">
        <v>86.321890455000002</v>
      </c>
      <c r="J31" s="11">
        <v>62.822612614999997</v>
      </c>
      <c r="K31" s="11">
        <v>78.665401544999995</v>
      </c>
    </row>
    <row r="32" spans="1:11">
      <c r="A32" s="10" t="s">
        <v>194</v>
      </c>
      <c r="B32" s="11">
        <v>13.323656894999999</v>
      </c>
      <c r="C32" s="11">
        <v>17.093282160000001</v>
      </c>
      <c r="D32" s="11">
        <v>19.525035415000001</v>
      </c>
      <c r="E32" s="11">
        <v>21.805367329999999</v>
      </c>
      <c r="F32" s="11">
        <v>19.829074724999998</v>
      </c>
      <c r="G32" s="11">
        <v>22.190296324999998</v>
      </c>
      <c r="H32" s="11">
        <v>21.022397125000001</v>
      </c>
      <c r="I32" s="11">
        <v>18.472695389999998</v>
      </c>
      <c r="J32" s="11">
        <v>25.259360619999999</v>
      </c>
      <c r="K32" s="11">
        <v>20.189088515000002</v>
      </c>
    </row>
    <row r="33" spans="1:11">
      <c r="A33" s="10" t="s">
        <v>305</v>
      </c>
      <c r="B33" s="11"/>
      <c r="C33" s="11"/>
      <c r="D33" s="11">
        <v>5.4670403399999996</v>
      </c>
      <c r="E33" s="11"/>
      <c r="F33" s="11"/>
      <c r="G33" s="11"/>
      <c r="H33" s="11"/>
      <c r="I33" s="11"/>
      <c r="J33" s="11"/>
    </row>
    <row r="34" spans="1:11">
      <c r="A34" s="10" t="s">
        <v>179</v>
      </c>
      <c r="B34" s="11">
        <v>16.824722345000001</v>
      </c>
      <c r="C34" s="11">
        <v>18.11791856</v>
      </c>
      <c r="D34" s="11">
        <v>9.3282246900000008</v>
      </c>
      <c r="E34" s="11">
        <v>9.8371812750000007</v>
      </c>
      <c r="F34" s="11">
        <v>9.8381040649999996</v>
      </c>
      <c r="G34" s="11">
        <v>20.057938910000001</v>
      </c>
      <c r="H34" s="11">
        <v>5.2510980800000002</v>
      </c>
      <c r="I34" s="11">
        <v>6.8335467650000004</v>
      </c>
      <c r="J34" s="11">
        <v>6.46908554</v>
      </c>
      <c r="K34" s="11">
        <v>25.274551859999999</v>
      </c>
    </row>
    <row r="35" spans="1:11">
      <c r="A35" s="10" t="s">
        <v>447</v>
      </c>
      <c r="B35" s="11">
        <v>8.4582285549999998</v>
      </c>
      <c r="C35" s="11">
        <v>8.3849356499999992</v>
      </c>
      <c r="D35" s="11">
        <v>8.4529270600000004</v>
      </c>
      <c r="E35" s="11">
        <v>8.3240209499999995</v>
      </c>
      <c r="F35" s="11">
        <v>7.8260311900000001</v>
      </c>
      <c r="G35" s="11">
        <v>6.6838700500000003</v>
      </c>
      <c r="H35" s="11">
        <v>6.243292995</v>
      </c>
      <c r="I35" s="11">
        <v>6.0675130599999996</v>
      </c>
      <c r="J35" s="11">
        <v>5.7542783899999996</v>
      </c>
      <c r="K35" s="11">
        <v>6.3988542500000003</v>
      </c>
    </row>
    <row r="36" spans="1:11">
      <c r="A36" s="10" t="s">
        <v>425</v>
      </c>
      <c r="B36" s="11">
        <v>8.1551399999999994</v>
      </c>
      <c r="C36" s="11">
        <v>8.5084523999999995</v>
      </c>
      <c r="D36" s="11"/>
      <c r="E36" s="11"/>
      <c r="F36" s="11"/>
      <c r="G36" s="11"/>
      <c r="H36" s="11"/>
      <c r="I36" s="11"/>
      <c r="J36" s="11"/>
    </row>
    <row r="37" spans="1:11">
      <c r="A37" s="10" t="s">
        <v>383</v>
      </c>
      <c r="B37" s="11">
        <v>2378.9488013649998</v>
      </c>
      <c r="C37" s="11">
        <v>361.42115137000002</v>
      </c>
      <c r="D37" s="11">
        <v>418.62044694500003</v>
      </c>
      <c r="E37" s="11">
        <v>400.86421000000001</v>
      </c>
      <c r="F37" s="11">
        <v>253.01926284000001</v>
      </c>
      <c r="G37" s="11">
        <v>397.03072164999998</v>
      </c>
      <c r="H37" s="11">
        <v>469.71530324999998</v>
      </c>
      <c r="I37" s="11">
        <v>312.73077884499997</v>
      </c>
      <c r="J37" s="11">
        <v>247.406981925</v>
      </c>
      <c r="K37" s="11">
        <v>131.80150237000001</v>
      </c>
    </row>
    <row r="38" spans="1:11">
      <c r="A38" s="10" t="s">
        <v>347</v>
      </c>
      <c r="B38" s="11">
        <v>69.337288545000007</v>
      </c>
      <c r="C38" s="11">
        <v>59.046978615</v>
      </c>
      <c r="D38" s="11">
        <v>30.497863049999999</v>
      </c>
      <c r="E38" s="11">
        <v>48.358427065000001</v>
      </c>
      <c r="F38" s="11">
        <v>72.108438320000005</v>
      </c>
      <c r="G38" s="11">
        <v>90.18589986500001</v>
      </c>
      <c r="H38" s="11">
        <v>88.640198250000012</v>
      </c>
      <c r="I38" s="11">
        <v>96.638962844999995</v>
      </c>
      <c r="J38" s="11">
        <v>61.740405084999999</v>
      </c>
      <c r="K38" s="11">
        <v>59.552594529999993</v>
      </c>
    </row>
    <row r="39" spans="1:11">
      <c r="A39" s="10" t="s">
        <v>497</v>
      </c>
      <c r="B39" s="11"/>
      <c r="C39" s="11"/>
      <c r="D39" s="11"/>
      <c r="E39" s="11"/>
      <c r="F39" s="11"/>
      <c r="G39" s="11"/>
      <c r="H39" s="11"/>
      <c r="I39" s="11"/>
      <c r="J39" s="11">
        <v>37.188029999999998</v>
      </c>
      <c r="K39" s="11">
        <v>113.31353</v>
      </c>
    </row>
    <row r="40" spans="1:11">
      <c r="A40" s="10" t="s">
        <v>55</v>
      </c>
      <c r="B40" s="11">
        <v>14996.9790772</v>
      </c>
      <c r="C40" s="11">
        <v>15522.749238725</v>
      </c>
      <c r="D40" s="11">
        <v>13934.650584860001</v>
      </c>
      <c r="E40" s="11">
        <v>9529.1426825250001</v>
      </c>
      <c r="F40" s="11">
        <v>2228.29550436</v>
      </c>
      <c r="G40" s="11">
        <v>2162.3532526049999</v>
      </c>
      <c r="H40" s="11">
        <v>2194.6947936300003</v>
      </c>
      <c r="I40" s="11">
        <v>1054.9075488650001</v>
      </c>
      <c r="J40" s="11">
        <v>614.46730726500004</v>
      </c>
      <c r="K40" s="11">
        <v>6.8734599850000002</v>
      </c>
    </row>
    <row r="41" spans="1:11">
      <c r="A41" s="10" t="s">
        <v>340</v>
      </c>
      <c r="B41" s="11">
        <v>13.36690999</v>
      </c>
      <c r="C41" s="11">
        <v>12.016853940000001</v>
      </c>
      <c r="D41" s="11">
        <v>16.791731214999999</v>
      </c>
      <c r="E41" s="11">
        <v>16.047056869999999</v>
      </c>
      <c r="F41" s="11">
        <v>11.292814890000001</v>
      </c>
      <c r="G41" s="11">
        <v>12.41384274</v>
      </c>
      <c r="H41" s="11">
        <v>11.707545765000001</v>
      </c>
      <c r="I41" s="11">
        <v>10.8561669</v>
      </c>
      <c r="J41" s="11">
        <v>24.580465580000002</v>
      </c>
      <c r="K41" s="11">
        <v>10.532599340000001</v>
      </c>
    </row>
    <row r="42" spans="1:11">
      <c r="A42" s="10" t="s">
        <v>123</v>
      </c>
      <c r="B42" s="11"/>
      <c r="C42" s="11"/>
      <c r="D42" s="11"/>
      <c r="E42" s="11"/>
      <c r="F42" s="11">
        <v>5.6813319699999996</v>
      </c>
      <c r="G42" s="11">
        <v>8.5369949300000005</v>
      </c>
      <c r="H42" s="11"/>
      <c r="I42" s="11"/>
      <c r="J42" s="11">
        <v>16.821161240000002</v>
      </c>
      <c r="K42" s="11">
        <v>27.881253300000001</v>
      </c>
    </row>
    <row r="43" spans="1:11">
      <c r="A43" s="10" t="s">
        <v>157</v>
      </c>
      <c r="B43" s="11">
        <v>14.863249</v>
      </c>
      <c r="C43" s="11">
        <v>14.84815467</v>
      </c>
      <c r="D43" s="11">
        <v>19.645792520000001</v>
      </c>
      <c r="E43" s="11">
        <v>25.090174595000001</v>
      </c>
      <c r="F43" s="11">
        <v>17.145418655</v>
      </c>
      <c r="G43" s="11">
        <v>11.206294355000001</v>
      </c>
      <c r="H43" s="11">
        <v>9.239407945</v>
      </c>
      <c r="I43" s="11">
        <v>16.879561355</v>
      </c>
      <c r="J43" s="11"/>
    </row>
    <row r="44" spans="1:11">
      <c r="A44" s="10" t="s">
        <v>25</v>
      </c>
      <c r="B44" s="11"/>
      <c r="C44" s="11"/>
      <c r="D44" s="11">
        <v>5.4427915750000002</v>
      </c>
      <c r="E44" s="11"/>
      <c r="F44" s="11"/>
      <c r="G44" s="11"/>
      <c r="H44" s="11"/>
      <c r="I44" s="11"/>
      <c r="J44" s="11"/>
    </row>
    <row r="45" spans="1:11">
      <c r="A45" s="10" t="s">
        <v>204</v>
      </c>
      <c r="B45" s="11">
        <v>11.742721230000001</v>
      </c>
      <c r="C45" s="11">
        <v>21.683233680000001</v>
      </c>
      <c r="D45" s="11">
        <v>75.482808000000006</v>
      </c>
      <c r="E45" s="11">
        <v>23.299234635000001</v>
      </c>
      <c r="F45" s="11">
        <v>21.7734995</v>
      </c>
      <c r="G45" s="11">
        <v>11.352839775</v>
      </c>
      <c r="H45" s="11"/>
      <c r="I45" s="11">
        <v>16.289201185</v>
      </c>
      <c r="J45" s="11"/>
      <c r="K45" s="11">
        <v>11.86151802</v>
      </c>
    </row>
    <row r="46" spans="1:11">
      <c r="A46" s="10" t="s">
        <v>131</v>
      </c>
      <c r="B46" s="11">
        <v>7118.5555642850004</v>
      </c>
      <c r="C46" s="11">
        <v>8151.6149337699999</v>
      </c>
      <c r="D46" s="11">
        <v>7619.0450564000002</v>
      </c>
      <c r="E46" s="11">
        <v>7566.9213553250001</v>
      </c>
      <c r="F46" s="11">
        <v>6539.0756062</v>
      </c>
      <c r="G46" s="11">
        <v>6003.2287931499995</v>
      </c>
      <c r="H46" s="11">
        <v>6331.8676800000003</v>
      </c>
      <c r="I46" s="11">
        <v>4906.1976549999999</v>
      </c>
      <c r="J46" s="11">
        <v>4812.3452700000007</v>
      </c>
      <c r="K46" s="11">
        <v>4441.2091730000002</v>
      </c>
    </row>
    <row r="47" spans="1:11">
      <c r="A47" s="10" t="s">
        <v>47</v>
      </c>
      <c r="B47" s="11"/>
      <c r="C47" s="11"/>
      <c r="D47" s="11"/>
      <c r="E47" s="11"/>
      <c r="F47" s="11"/>
      <c r="G47" s="11"/>
      <c r="H47" s="11">
        <v>35.788804355000003</v>
      </c>
      <c r="I47" s="11">
        <v>58.37793447</v>
      </c>
      <c r="J47" s="11">
        <v>94.835639300000011</v>
      </c>
      <c r="K47" s="11">
        <v>54.343744999999998</v>
      </c>
    </row>
    <row r="48" spans="1:11">
      <c r="A48" s="10" t="s">
        <v>437</v>
      </c>
      <c r="B48" s="11"/>
      <c r="C48" s="11"/>
      <c r="D48" s="11"/>
      <c r="E48" s="11"/>
      <c r="F48" s="11">
        <v>5.6088899999999997</v>
      </c>
      <c r="G48" s="11">
        <v>6.3230300000000002</v>
      </c>
      <c r="H48" s="11">
        <v>5.2046400000000004</v>
      </c>
      <c r="I48" s="11">
        <v>6.8331200000000001</v>
      </c>
      <c r="J48" s="11"/>
    </row>
    <row r="49" spans="1:11">
      <c r="A49" s="10" t="s">
        <v>244</v>
      </c>
      <c r="B49" s="11">
        <v>6056.1107252499996</v>
      </c>
      <c r="C49" s="11">
        <v>7119.5161021499998</v>
      </c>
      <c r="D49" s="11">
        <v>5520.5411051649999</v>
      </c>
      <c r="E49" s="11">
        <v>4098.728931695</v>
      </c>
      <c r="F49" s="11">
        <v>1337.2437569799999</v>
      </c>
      <c r="G49" s="11">
        <v>614.88927427500005</v>
      </c>
      <c r="H49" s="11">
        <v>668.84728500000006</v>
      </c>
      <c r="I49" s="11">
        <v>663.24113141999999</v>
      </c>
      <c r="J49" s="11">
        <v>588.82305150000002</v>
      </c>
      <c r="K49" s="11">
        <v>713.65234563499996</v>
      </c>
    </row>
    <row r="50" spans="1:11">
      <c r="A50" s="10" t="s">
        <v>50</v>
      </c>
      <c r="B50" s="11">
        <v>72.659002944999997</v>
      </c>
      <c r="C50" s="11">
        <v>82.228126759999995</v>
      </c>
      <c r="D50" s="11">
        <v>43.143630909999999</v>
      </c>
      <c r="E50" s="11">
        <v>63.164759230000001</v>
      </c>
      <c r="F50" s="11">
        <v>94.199456830000003</v>
      </c>
      <c r="G50" s="11">
        <v>78.30788287499999</v>
      </c>
      <c r="H50" s="11">
        <v>71.328322139999997</v>
      </c>
      <c r="I50" s="11">
        <v>79.642603640000004</v>
      </c>
      <c r="J50" s="11">
        <v>64.849696940000001</v>
      </c>
      <c r="K50" s="11">
        <v>51.501183740000002</v>
      </c>
    </row>
    <row r="51" spans="1:11">
      <c r="A51" s="10" t="s">
        <v>543</v>
      </c>
      <c r="B51" s="11"/>
      <c r="C51" s="11"/>
      <c r="D51" s="11"/>
      <c r="E51" s="11"/>
      <c r="F51" s="11"/>
      <c r="G51" s="11">
        <v>5.5779493550000003</v>
      </c>
      <c r="H51" s="11">
        <v>5.69436813</v>
      </c>
      <c r="I51" s="11">
        <v>5.6329823699999997</v>
      </c>
      <c r="J51" s="11"/>
    </row>
    <row r="52" spans="1:11">
      <c r="A52" s="10" t="s">
        <v>83</v>
      </c>
      <c r="B52" s="11">
        <v>300.05753523999999</v>
      </c>
      <c r="C52" s="11">
        <v>93.7134815</v>
      </c>
      <c r="D52" s="11">
        <v>84.690535499999996</v>
      </c>
      <c r="E52" s="11">
        <v>74.017156150000005</v>
      </c>
      <c r="F52" s="11">
        <v>81.069442499999994</v>
      </c>
      <c r="G52" s="11">
        <v>61.749122499999999</v>
      </c>
      <c r="H52" s="11">
        <v>71.830739999999992</v>
      </c>
      <c r="I52" s="11">
        <v>72.924900739999998</v>
      </c>
      <c r="J52" s="11">
        <v>25.6408643</v>
      </c>
      <c r="K52" s="11">
        <v>10.558502985000001</v>
      </c>
    </row>
    <row r="53" spans="1:11">
      <c r="A53" s="10" t="s">
        <v>193</v>
      </c>
      <c r="B53" s="11">
        <v>1222.73481922</v>
      </c>
      <c r="C53" s="11">
        <v>1193.5573471549999</v>
      </c>
      <c r="D53" s="11">
        <v>1375.2319528150001</v>
      </c>
      <c r="E53" s="11">
        <v>1014.4081426099999</v>
      </c>
      <c r="F53" s="11">
        <v>1013.0176254300001</v>
      </c>
      <c r="G53" s="11">
        <v>1217.5912168199998</v>
      </c>
      <c r="H53" s="11">
        <v>1274.95585495</v>
      </c>
      <c r="I53" s="11">
        <v>773.22646790500005</v>
      </c>
      <c r="J53" s="11">
        <v>593.99229922000006</v>
      </c>
      <c r="K53" s="11">
        <v>764.43810459500003</v>
      </c>
    </row>
    <row r="54" spans="1:11">
      <c r="A54" s="10" t="s">
        <v>249</v>
      </c>
      <c r="B54" s="11">
        <v>7.6664510000000003</v>
      </c>
      <c r="C54" s="11">
        <v>7.1134019999999998</v>
      </c>
      <c r="D54" s="11">
        <v>7.281021</v>
      </c>
      <c r="E54" s="11">
        <v>6.8356369849999998</v>
      </c>
      <c r="F54" s="11">
        <v>6.0090380149999998</v>
      </c>
      <c r="G54" s="11">
        <v>6.0821109900000003</v>
      </c>
      <c r="H54" s="11">
        <v>5.9067329900000001</v>
      </c>
      <c r="I54" s="11"/>
      <c r="J54" s="11"/>
    </row>
    <row r="55" spans="1:11">
      <c r="A55" s="10" t="s">
        <v>259</v>
      </c>
      <c r="B55" s="11">
        <v>8.3747592500000003</v>
      </c>
      <c r="C55" s="11">
        <v>9.9964783649999998</v>
      </c>
      <c r="D55" s="11">
        <v>7.7419140449999997</v>
      </c>
      <c r="E55" s="11">
        <v>6.7783048499999996</v>
      </c>
      <c r="F55" s="11">
        <v>5.8425546300000004</v>
      </c>
      <c r="G55" s="11">
        <v>6.4665062600000001</v>
      </c>
      <c r="H55" s="11">
        <v>6.5531101249999999</v>
      </c>
      <c r="I55" s="11">
        <v>5.5089876000000002</v>
      </c>
      <c r="J55" s="11"/>
    </row>
    <row r="56" spans="1:11">
      <c r="A56" s="10" t="s">
        <v>226</v>
      </c>
      <c r="B56" s="11">
        <v>6.4034848750000002</v>
      </c>
      <c r="C56" s="11">
        <v>8.8814719800000006</v>
      </c>
      <c r="D56" s="11"/>
      <c r="E56" s="11"/>
      <c r="F56" s="11"/>
      <c r="G56" s="11"/>
      <c r="H56" s="11"/>
      <c r="I56" s="11"/>
      <c r="J56" s="11"/>
    </row>
    <row r="57" spans="1:11">
      <c r="A57" s="10" t="s">
        <v>75</v>
      </c>
      <c r="B57" s="11"/>
      <c r="C57" s="11"/>
      <c r="D57" s="11"/>
      <c r="E57" s="11"/>
      <c r="F57" s="11"/>
      <c r="G57" s="11"/>
      <c r="H57" s="11"/>
      <c r="I57" s="11"/>
      <c r="J57" s="11"/>
      <c r="K57" s="11">
        <v>7.7642805299999997</v>
      </c>
    </row>
    <row r="58" spans="1:11">
      <c r="A58" s="10" t="s">
        <v>255</v>
      </c>
      <c r="B58" s="11">
        <v>64.25380749</v>
      </c>
      <c r="C58" s="11">
        <v>75.460097009999998</v>
      </c>
      <c r="D58" s="11">
        <v>71.031732814999998</v>
      </c>
      <c r="E58" s="11">
        <v>76.802809690000004</v>
      </c>
      <c r="F58" s="11">
        <v>77.895764040000003</v>
      </c>
      <c r="G58" s="11">
        <v>100.23198811500001</v>
      </c>
      <c r="H58" s="11">
        <v>98.432160119999992</v>
      </c>
      <c r="I58" s="11">
        <v>89.31670441</v>
      </c>
      <c r="J58" s="11">
        <v>83.811595925000006</v>
      </c>
      <c r="K58" s="11">
        <v>89.677834469999993</v>
      </c>
    </row>
    <row r="59" spans="1:11">
      <c r="A59" s="10" t="s">
        <v>207</v>
      </c>
      <c r="B59" s="11"/>
      <c r="C59" s="11"/>
      <c r="D59" s="11">
        <v>7.4401000000000002</v>
      </c>
      <c r="E59" s="11"/>
      <c r="F59" s="11">
        <v>25.539000000000001</v>
      </c>
      <c r="G59" s="11">
        <v>16.914309800000002</v>
      </c>
      <c r="H59" s="11">
        <v>14.438000000000001</v>
      </c>
      <c r="I59" s="11">
        <v>10.8843</v>
      </c>
      <c r="J59" s="11">
        <v>6.4185515850000003</v>
      </c>
      <c r="K59" s="11">
        <v>6.1904567650000004</v>
      </c>
    </row>
    <row r="60" spans="1:11">
      <c r="A60" s="10" t="s">
        <v>456</v>
      </c>
      <c r="B60" s="11"/>
      <c r="C60" s="11"/>
      <c r="D60" s="11">
        <v>36.411428225000002</v>
      </c>
      <c r="E60" s="11">
        <v>82.741590435000006</v>
      </c>
      <c r="F60" s="11"/>
      <c r="G60" s="11"/>
      <c r="H60" s="11"/>
      <c r="I60" s="11"/>
      <c r="J60" s="11"/>
    </row>
    <row r="61" spans="1:11">
      <c r="A61" s="10" t="s">
        <v>51</v>
      </c>
      <c r="B61" s="11">
        <v>4139.8070365899994</v>
      </c>
      <c r="C61" s="11">
        <v>4097.1574621849995</v>
      </c>
      <c r="D61" s="11">
        <v>4024.3657315499995</v>
      </c>
      <c r="E61" s="11">
        <v>1787.0528011699998</v>
      </c>
      <c r="F61" s="11">
        <v>254.18061193</v>
      </c>
      <c r="G61" s="11">
        <v>109.55115879</v>
      </c>
      <c r="H61" s="11">
        <v>62.838402064999997</v>
      </c>
      <c r="I61" s="11">
        <v>59.145986684999997</v>
      </c>
      <c r="J61" s="11">
        <v>57.946513510000003</v>
      </c>
      <c r="K61" s="11">
        <v>35.963236784999999</v>
      </c>
    </row>
    <row r="62" spans="1:11">
      <c r="A62" s="10" t="s">
        <v>62</v>
      </c>
      <c r="B62" s="11">
        <v>1325.729619555</v>
      </c>
      <c r="C62" s="11">
        <v>1380.629726825</v>
      </c>
      <c r="D62" s="11">
        <v>1460.6383406049999</v>
      </c>
      <c r="E62" s="11">
        <v>1497.774712095</v>
      </c>
      <c r="F62" s="11">
        <v>1468.88595308</v>
      </c>
      <c r="G62" s="11">
        <v>1495.7526377849999</v>
      </c>
      <c r="H62" s="11">
        <v>1529.504941785</v>
      </c>
      <c r="I62" s="11">
        <v>1519.7056846200001</v>
      </c>
      <c r="J62" s="11">
        <v>1084.91065798</v>
      </c>
      <c r="K62" s="11">
        <v>1099.42308454</v>
      </c>
    </row>
    <row r="63" spans="1:11">
      <c r="A63" s="10" t="s">
        <v>385</v>
      </c>
      <c r="B63" s="11">
        <v>12.35964648</v>
      </c>
      <c r="C63" s="11"/>
      <c r="D63" s="11"/>
      <c r="E63" s="11"/>
      <c r="F63" s="11"/>
      <c r="G63" s="11"/>
      <c r="H63" s="11"/>
      <c r="I63" s="11"/>
      <c r="J63" s="11">
        <v>5.1041455149999999</v>
      </c>
      <c r="K63" s="11">
        <v>21.551293515000001</v>
      </c>
    </row>
    <row r="64" spans="1:11">
      <c r="A64" s="10" t="s">
        <v>125</v>
      </c>
      <c r="B64" s="11">
        <v>68.615712299999998</v>
      </c>
      <c r="C64" s="11">
        <v>71.203867000000002</v>
      </c>
      <c r="D64" s="11">
        <v>67.715527300000005</v>
      </c>
      <c r="E64" s="11">
        <v>55.365583010000002</v>
      </c>
      <c r="F64" s="11">
        <v>49.702872149999997</v>
      </c>
      <c r="G64" s="11">
        <v>53.746410650000001</v>
      </c>
      <c r="H64" s="11">
        <v>55.39403025</v>
      </c>
      <c r="I64" s="11">
        <v>52.196250999999997</v>
      </c>
      <c r="J64" s="11">
        <v>41.314881999999997</v>
      </c>
      <c r="K64" s="11">
        <v>48.041038800000003</v>
      </c>
    </row>
    <row r="65" spans="1:11">
      <c r="A65" s="10" t="s">
        <v>152</v>
      </c>
      <c r="B65" s="11">
        <v>4251.9397061</v>
      </c>
      <c r="C65" s="11">
        <v>3999.0271880999999</v>
      </c>
      <c r="D65" s="11">
        <v>2955.0109477999999</v>
      </c>
      <c r="E65" s="11">
        <v>938.13096010000004</v>
      </c>
      <c r="F65" s="11">
        <v>888.20120870000005</v>
      </c>
      <c r="G65" s="11">
        <v>928.22406950000004</v>
      </c>
      <c r="H65" s="11">
        <v>927.52355299999999</v>
      </c>
      <c r="I65" s="11">
        <v>1217.0167103000001</v>
      </c>
      <c r="J65" s="11">
        <v>1151.4093836</v>
      </c>
      <c r="K65" s="11">
        <v>1169.9829325999999</v>
      </c>
    </row>
    <row r="66" spans="1:11">
      <c r="A66" s="10" t="s">
        <v>569</v>
      </c>
      <c r="B66" s="11"/>
      <c r="C66" s="11"/>
      <c r="D66" s="11"/>
      <c r="E66" s="11"/>
      <c r="F66" s="11"/>
      <c r="G66" s="11"/>
      <c r="H66" s="11"/>
      <c r="I66" s="11">
        <v>6.8903850599999998</v>
      </c>
      <c r="J66" s="11">
        <v>6.160685</v>
      </c>
      <c r="K66" s="11">
        <v>6.058535</v>
      </c>
    </row>
    <row r="67" spans="1:11">
      <c r="A67" s="10" t="s">
        <v>405</v>
      </c>
      <c r="B67" s="11"/>
      <c r="C67" s="11"/>
      <c r="D67" s="11"/>
      <c r="E67" s="11"/>
      <c r="F67" s="11"/>
      <c r="G67" s="11"/>
      <c r="H67" s="11"/>
      <c r="I67" s="11">
        <v>60.667405000000002</v>
      </c>
      <c r="J67" s="11">
        <v>134.046685</v>
      </c>
      <c r="K67" s="11">
        <v>143.98043000000001</v>
      </c>
    </row>
    <row r="68" spans="1:11">
      <c r="A68" s="10" t="s">
        <v>116</v>
      </c>
      <c r="B68" s="11">
        <v>2200.0958083099999</v>
      </c>
      <c r="C68" s="11">
        <v>510.05817836</v>
      </c>
      <c r="D68" s="11">
        <v>505.24394985499998</v>
      </c>
      <c r="E68" s="11">
        <v>712.73149393000006</v>
      </c>
      <c r="F68" s="11">
        <v>706.30155000000002</v>
      </c>
      <c r="G68" s="11">
        <v>668.32492000000002</v>
      </c>
      <c r="H68" s="11">
        <v>554.48783000000003</v>
      </c>
      <c r="I68" s="11">
        <v>657.76409450000006</v>
      </c>
      <c r="J68" s="11">
        <v>584.16392429999996</v>
      </c>
      <c r="K68" s="11">
        <v>832.97320451999997</v>
      </c>
    </row>
    <row r="69" spans="1:11">
      <c r="A69" s="10" t="s">
        <v>49</v>
      </c>
      <c r="B69" s="11">
        <v>26.266545335</v>
      </c>
      <c r="C69" s="11">
        <v>14.317306370000001</v>
      </c>
      <c r="D69" s="11">
        <v>7.5001902500000002</v>
      </c>
      <c r="E69" s="11">
        <v>22.161225165000001</v>
      </c>
      <c r="F69" s="11">
        <v>30.088096960000001</v>
      </c>
      <c r="G69" s="11">
        <v>45.185481385000003</v>
      </c>
      <c r="H69" s="11">
        <v>35.655776489999994</v>
      </c>
      <c r="I69" s="11">
        <v>29.391402845000002</v>
      </c>
      <c r="J69" s="11"/>
      <c r="K69" s="11">
        <v>34.557884540000003</v>
      </c>
    </row>
    <row r="70" spans="1:11">
      <c r="A70" s="10" t="s">
        <v>92</v>
      </c>
      <c r="B70" s="11">
        <v>64.424251530000006</v>
      </c>
      <c r="C70" s="11">
        <v>77.693576565000001</v>
      </c>
      <c r="D70" s="11">
        <v>79.306929379999985</v>
      </c>
      <c r="E70" s="11">
        <v>47.984674104999996</v>
      </c>
      <c r="F70" s="11">
        <v>30.790348999999999</v>
      </c>
      <c r="G70" s="11">
        <v>33.346219715000004</v>
      </c>
      <c r="H70" s="11">
        <v>40.589650205000005</v>
      </c>
      <c r="I70" s="11">
        <v>34.97495412</v>
      </c>
      <c r="J70" s="11">
        <v>25.546733869999997</v>
      </c>
    </row>
    <row r="71" spans="1:11">
      <c r="A71" s="10" t="s">
        <v>147</v>
      </c>
      <c r="B71" s="11">
        <v>24598.568949385</v>
      </c>
      <c r="C71" s="11">
        <v>22193.969558569999</v>
      </c>
      <c r="D71" s="11">
        <v>7856.3899314099999</v>
      </c>
      <c r="E71" s="11">
        <v>1282.6897773999999</v>
      </c>
      <c r="F71" s="11">
        <v>1393.3540208700001</v>
      </c>
      <c r="G71" s="11">
        <v>2145.4224344200002</v>
      </c>
      <c r="H71" s="11">
        <v>2161.8026849150001</v>
      </c>
      <c r="I71" s="11">
        <v>1727.703186515</v>
      </c>
      <c r="J71" s="11">
        <v>1662.5019963499999</v>
      </c>
      <c r="K71" s="11">
        <v>1880.2024897399999</v>
      </c>
    </row>
    <row r="72" spans="1:11">
      <c r="A72" s="10" t="s">
        <v>232</v>
      </c>
      <c r="B72" s="11">
        <v>142.01335972999999</v>
      </c>
      <c r="C72" s="11">
        <v>146.06893991000001</v>
      </c>
      <c r="D72" s="11">
        <v>149.78882043999999</v>
      </c>
      <c r="E72" s="11">
        <v>150.57577487</v>
      </c>
      <c r="F72" s="11">
        <v>157.33036317</v>
      </c>
      <c r="G72" s="11">
        <v>127.09108351</v>
      </c>
      <c r="H72" s="11">
        <v>103.76098567</v>
      </c>
      <c r="I72" s="11"/>
      <c r="J72" s="11">
        <v>20.882140499999998</v>
      </c>
    </row>
    <row r="73" spans="1:11">
      <c r="A73" s="10" t="s">
        <v>144</v>
      </c>
      <c r="B73" s="11">
        <v>19.474499999999999</v>
      </c>
      <c r="C73" s="11">
        <v>51.201920999999999</v>
      </c>
      <c r="D73" s="11">
        <v>42.385730000000002</v>
      </c>
      <c r="E73" s="11">
        <v>33.295234000000001</v>
      </c>
      <c r="F73" s="11">
        <v>45.222918</v>
      </c>
      <c r="G73" s="11">
        <v>33.572211000000003</v>
      </c>
      <c r="H73" s="11">
        <v>35.965612</v>
      </c>
      <c r="I73" s="11">
        <v>31.398728999999999</v>
      </c>
      <c r="J73" s="11">
        <v>28.416545804999998</v>
      </c>
    </row>
    <row r="74" spans="1:11">
      <c r="A74" s="10" t="s">
        <v>218</v>
      </c>
      <c r="B74" s="11">
        <v>738.89747253999997</v>
      </c>
      <c r="C74" s="11">
        <v>1173.8814104999999</v>
      </c>
      <c r="D74" s="11">
        <v>1310.1427036699999</v>
      </c>
      <c r="E74" s="11">
        <v>1335.4605167</v>
      </c>
      <c r="F74" s="11">
        <v>1087.0559072000001</v>
      </c>
      <c r="G74" s="11">
        <v>931.05854617</v>
      </c>
      <c r="H74" s="11">
        <v>258.26078218999999</v>
      </c>
      <c r="I74" s="11"/>
      <c r="J74" s="11"/>
    </row>
    <row r="75" spans="1:11">
      <c r="A75" s="10" t="s">
        <v>138</v>
      </c>
      <c r="B75" s="11">
        <v>10.68732906</v>
      </c>
      <c r="C75" s="11">
        <v>7.2967242050000003</v>
      </c>
      <c r="D75" s="11">
        <v>6.3856062849999997</v>
      </c>
      <c r="E75" s="11">
        <v>9.9038644399999995</v>
      </c>
      <c r="F75" s="11">
        <v>12.176457935</v>
      </c>
      <c r="G75" s="11">
        <v>11.277586865</v>
      </c>
      <c r="H75" s="11">
        <v>12.289359194999999</v>
      </c>
      <c r="I75" s="11">
        <v>16.185298414999998</v>
      </c>
      <c r="J75" s="11">
        <v>17.321604130000001</v>
      </c>
      <c r="K75" s="11">
        <v>14.85255826</v>
      </c>
    </row>
    <row r="76" spans="1:11">
      <c r="A76" s="10" t="s">
        <v>206</v>
      </c>
      <c r="B76" s="11">
        <v>45.723910160000003</v>
      </c>
      <c r="C76" s="11">
        <v>64.615934969999998</v>
      </c>
      <c r="D76" s="11">
        <v>61.649553025000003</v>
      </c>
      <c r="E76" s="11">
        <v>62.480106229999997</v>
      </c>
      <c r="F76" s="11">
        <v>62.497940880000002</v>
      </c>
      <c r="G76" s="11">
        <v>62.955495620000001</v>
      </c>
      <c r="H76" s="11">
        <v>62.084326099999998</v>
      </c>
      <c r="I76" s="11">
        <v>64.152338534999998</v>
      </c>
      <c r="J76" s="11">
        <v>62.605033489999997</v>
      </c>
      <c r="K76" s="11">
        <v>64.003899750000002</v>
      </c>
    </row>
    <row r="77" spans="1:11">
      <c r="A77" s="10" t="s">
        <v>139</v>
      </c>
      <c r="B77" s="11">
        <v>32.065239750000003</v>
      </c>
      <c r="C77" s="11">
        <v>36.292211260000002</v>
      </c>
      <c r="D77" s="11">
        <v>23.970386404999999</v>
      </c>
      <c r="E77" s="11">
        <v>14.121410845</v>
      </c>
      <c r="F77" s="11">
        <v>15.159701829999999</v>
      </c>
      <c r="G77" s="11">
        <v>16.886275699999999</v>
      </c>
      <c r="H77" s="11">
        <v>5.2485614150000002</v>
      </c>
      <c r="I77" s="11"/>
      <c r="J77" s="11"/>
      <c r="K77" s="11">
        <v>192.80988106500001</v>
      </c>
    </row>
    <row r="78" spans="1:11">
      <c r="A78" s="10" t="s">
        <v>429</v>
      </c>
      <c r="B78" s="11">
        <v>2634.4316858799998</v>
      </c>
      <c r="C78" s="11">
        <v>2612.1430333899998</v>
      </c>
      <c r="D78" s="11">
        <v>2671.6094393399999</v>
      </c>
      <c r="E78" s="11">
        <v>2316.8051911950001</v>
      </c>
      <c r="F78" s="11">
        <v>1595.9729344</v>
      </c>
      <c r="G78" s="11">
        <v>931.10442657999999</v>
      </c>
      <c r="H78" s="11">
        <v>1280.1643416449999</v>
      </c>
      <c r="I78" s="11">
        <v>1067.066487415</v>
      </c>
      <c r="J78" s="11">
        <v>952.44825497500005</v>
      </c>
      <c r="K78" s="11">
        <v>1218.4173124199999</v>
      </c>
    </row>
    <row r="79" spans="1:11">
      <c r="A79" s="10" t="s">
        <v>632</v>
      </c>
      <c r="B79" s="11">
        <v>5.3884116999999998</v>
      </c>
      <c r="C79" s="11"/>
      <c r="D79" s="11">
        <v>11.1365955</v>
      </c>
      <c r="E79" s="11">
        <v>6.9843702499999996</v>
      </c>
      <c r="F79" s="11">
        <v>9.3577419850000005</v>
      </c>
      <c r="G79" s="11">
        <v>7.9830740000000002</v>
      </c>
      <c r="H79" s="11">
        <v>6.80684735</v>
      </c>
      <c r="I79" s="11">
        <v>9.5836733850000009</v>
      </c>
      <c r="J79" s="11"/>
    </row>
    <row r="80" spans="1:11">
      <c r="A80" s="10" t="s">
        <v>721</v>
      </c>
      <c r="B80" s="11"/>
      <c r="C80" s="11"/>
      <c r="D80" s="11"/>
      <c r="E80" s="11"/>
      <c r="F80" s="11"/>
      <c r="G80" s="11"/>
      <c r="H80" s="11"/>
      <c r="I80" s="11"/>
      <c r="J80" s="11">
        <v>50.768124999999998</v>
      </c>
      <c r="K80" s="11">
        <v>100.297915</v>
      </c>
    </row>
    <row r="81" spans="1:11">
      <c r="A81" s="10" t="s">
        <v>170</v>
      </c>
      <c r="B81" s="11">
        <v>24.036717645</v>
      </c>
      <c r="C81" s="11">
        <v>28.368285185000001</v>
      </c>
      <c r="D81" s="11">
        <v>27.291791870000001</v>
      </c>
      <c r="E81" s="11">
        <v>28.576375795000001</v>
      </c>
      <c r="F81" s="11">
        <v>26.011309099999998</v>
      </c>
      <c r="G81" s="11">
        <v>26.910068665000001</v>
      </c>
      <c r="H81" s="11">
        <v>23.296087844999999</v>
      </c>
      <c r="I81" s="11">
        <v>24.748205469999998</v>
      </c>
      <c r="J81" s="11">
        <v>16.44834539</v>
      </c>
      <c r="K81" s="11">
        <v>19.247544090000002</v>
      </c>
    </row>
    <row r="82" spans="1:11">
      <c r="A82" s="10" t="s">
        <v>107</v>
      </c>
      <c r="B82" s="11">
        <v>5.1617123999999999</v>
      </c>
      <c r="C82" s="11">
        <v>5.4687142900000003</v>
      </c>
      <c r="D82" s="11"/>
      <c r="E82" s="11"/>
      <c r="F82" s="11"/>
      <c r="G82" s="11">
        <v>6.2542396699999996</v>
      </c>
      <c r="H82" s="11"/>
      <c r="I82" s="11"/>
      <c r="J82" s="11"/>
    </row>
    <row r="83" spans="1:11">
      <c r="A83" s="10" t="s">
        <v>453</v>
      </c>
      <c r="B83" s="11">
        <v>19.87484074</v>
      </c>
      <c r="C83" s="11">
        <v>18.87589264</v>
      </c>
      <c r="D83" s="11">
        <v>18.953105440000002</v>
      </c>
      <c r="E83" s="11">
        <v>18.18520732</v>
      </c>
      <c r="F83" s="11">
        <v>16.946425290000001</v>
      </c>
      <c r="G83" s="11">
        <v>17.859430124999999</v>
      </c>
      <c r="H83" s="11">
        <v>18.916765675000001</v>
      </c>
      <c r="I83" s="11">
        <v>15.19468513</v>
      </c>
      <c r="J83" s="11">
        <v>16.260219559999999</v>
      </c>
      <c r="K83" s="11">
        <v>19.046845529999999</v>
      </c>
    </row>
    <row r="84" spans="1:11">
      <c r="A84" s="10" t="s">
        <v>254</v>
      </c>
      <c r="B84" s="11">
        <v>11187.724</v>
      </c>
      <c r="C84" s="11">
        <v>13760.27</v>
      </c>
      <c r="D84" s="11">
        <v>10665.439699</v>
      </c>
      <c r="E84" s="11">
        <v>10619.363150499999</v>
      </c>
      <c r="F84" s="11">
        <v>5981.3267830000004</v>
      </c>
      <c r="G84" s="11">
        <v>4516.5995000000003</v>
      </c>
      <c r="H84" s="11">
        <v>3579.7112524999998</v>
      </c>
      <c r="I84" s="11">
        <v>337.120444905</v>
      </c>
      <c r="J84" s="11">
        <v>294.4153</v>
      </c>
      <c r="K84" s="11">
        <v>642.71636072499996</v>
      </c>
    </row>
    <row r="85" spans="1:11">
      <c r="A85" s="10" t="s">
        <v>80</v>
      </c>
      <c r="B85" s="11">
        <v>9.1485990000000008</v>
      </c>
      <c r="C85" s="11">
        <v>44.698039999999999</v>
      </c>
      <c r="D85" s="11">
        <v>40.687086115</v>
      </c>
      <c r="E85" s="11">
        <v>45.762404160000003</v>
      </c>
      <c r="F85" s="11">
        <v>32.906756000000001</v>
      </c>
      <c r="G85" s="11">
        <v>41.739513000000002</v>
      </c>
      <c r="H85" s="11">
        <v>45.850167454999998</v>
      </c>
      <c r="I85" s="11">
        <v>39.118556320000003</v>
      </c>
      <c r="J85" s="11">
        <v>33.067112000000002</v>
      </c>
    </row>
    <row r="86" spans="1:11">
      <c r="A86" s="10" t="s">
        <v>111</v>
      </c>
      <c r="B86" s="11"/>
      <c r="C86" s="11"/>
      <c r="D86" s="11"/>
      <c r="E86" s="11"/>
      <c r="F86" s="11"/>
      <c r="G86" s="11"/>
      <c r="H86" s="11"/>
      <c r="I86" s="11">
        <v>9.7320499999999992</v>
      </c>
      <c r="J86" s="11">
        <v>44.179499999999997</v>
      </c>
      <c r="K86" s="11">
        <v>10.987399999999999</v>
      </c>
    </row>
    <row r="87" spans="1:11">
      <c r="A87" s="10" t="s">
        <v>238</v>
      </c>
      <c r="B87" s="11">
        <v>5.0944599999999998</v>
      </c>
      <c r="C87" s="11">
        <v>6.1156629999999996</v>
      </c>
      <c r="D87" s="11"/>
      <c r="E87" s="11"/>
      <c r="F87" s="11"/>
      <c r="G87" s="11"/>
      <c r="H87" s="11"/>
      <c r="I87" s="11"/>
      <c r="J87" s="11">
        <v>45.337220000000002</v>
      </c>
      <c r="K87" s="11">
        <v>57.357239999999997</v>
      </c>
    </row>
    <row r="88" spans="1:11">
      <c r="A88" s="10" t="s">
        <v>224</v>
      </c>
      <c r="B88" s="11">
        <v>563.801342965</v>
      </c>
      <c r="C88" s="11">
        <v>552.88943916000005</v>
      </c>
      <c r="D88" s="11">
        <v>503.29069398499996</v>
      </c>
      <c r="E88" s="11">
        <v>407.77640914</v>
      </c>
      <c r="F88" s="11">
        <v>500.14628506000003</v>
      </c>
      <c r="G88" s="11">
        <v>640.22514205000004</v>
      </c>
      <c r="H88" s="11">
        <v>355.99813100499995</v>
      </c>
      <c r="I88" s="11">
        <v>190.115873045</v>
      </c>
      <c r="J88" s="11">
        <v>136.808412635</v>
      </c>
      <c r="K88" s="11">
        <v>180.40741674</v>
      </c>
    </row>
    <row r="89" spans="1:11">
      <c r="A89" s="10" t="s">
        <v>102</v>
      </c>
      <c r="B89" s="11">
        <v>4246.0640269249998</v>
      </c>
      <c r="C89" s="11">
        <v>4782.8770927400001</v>
      </c>
      <c r="D89" s="11">
        <v>4940.5576056350001</v>
      </c>
      <c r="E89" s="11">
        <v>1757.4887553650001</v>
      </c>
      <c r="F89" s="11">
        <v>58.848504575</v>
      </c>
      <c r="G89" s="11">
        <v>59.310547569999997</v>
      </c>
      <c r="H89" s="11">
        <v>58.588754605000005</v>
      </c>
      <c r="I89" s="11">
        <v>61.485308255</v>
      </c>
      <c r="J89" s="11">
        <v>54.072341815000001</v>
      </c>
      <c r="K89" s="11">
        <v>61.780206175000004</v>
      </c>
    </row>
    <row r="90" spans="1:11">
      <c r="A90" s="10" t="s">
        <v>292</v>
      </c>
      <c r="B90" s="11"/>
      <c r="C90" s="11"/>
      <c r="D90" s="11"/>
      <c r="E90" s="11"/>
      <c r="F90" s="11"/>
      <c r="G90" s="11"/>
      <c r="H90" s="11"/>
      <c r="I90" s="11"/>
      <c r="J90" s="11">
        <v>6.0788508849999996</v>
      </c>
    </row>
    <row r="91" spans="1:11">
      <c r="A91" s="10" t="s">
        <v>330</v>
      </c>
      <c r="B91" s="11">
        <v>436.1894805</v>
      </c>
      <c r="C91" s="11">
        <v>393.94031217000003</v>
      </c>
      <c r="D91" s="11">
        <v>419.93353710000002</v>
      </c>
      <c r="E91" s="11">
        <v>394.00606859999999</v>
      </c>
      <c r="F91" s="11">
        <v>358.69667415499998</v>
      </c>
      <c r="G91" s="11">
        <v>380.53423543000002</v>
      </c>
      <c r="H91" s="11">
        <v>394.79316841500003</v>
      </c>
      <c r="I91" s="11">
        <v>328.51019385000001</v>
      </c>
      <c r="J91" s="11">
        <v>230.08003049999999</v>
      </c>
      <c r="K91" s="11">
        <v>269.54342400000002</v>
      </c>
    </row>
    <row r="92" spans="1:11">
      <c r="A92" s="10" t="s">
        <v>327</v>
      </c>
      <c r="B92" s="11">
        <v>9.4087300000000003</v>
      </c>
      <c r="C92" s="11"/>
      <c r="D92" s="11"/>
      <c r="E92" s="11"/>
      <c r="F92" s="11"/>
      <c r="G92" s="11"/>
      <c r="H92" s="11"/>
      <c r="I92" s="11"/>
      <c r="J92" s="11"/>
    </row>
    <row r="93" spans="1:11">
      <c r="A93" s="10" t="s">
        <v>118</v>
      </c>
      <c r="B93" s="11">
        <v>5.5858844699999999</v>
      </c>
      <c r="C93" s="11">
        <v>5.0350650300000002</v>
      </c>
      <c r="D93" s="11">
        <v>5.1735124450000001</v>
      </c>
      <c r="E93" s="11"/>
      <c r="F93" s="11"/>
      <c r="G93" s="11"/>
      <c r="H93" s="11"/>
      <c r="I93" s="11"/>
      <c r="J93" s="11"/>
    </row>
    <row r="94" spans="1:11">
      <c r="A94" s="10" t="s">
        <v>23</v>
      </c>
      <c r="B94" s="11">
        <v>19.038839540000001</v>
      </c>
      <c r="C94" s="11">
        <v>10.425425645000001</v>
      </c>
      <c r="D94" s="11">
        <v>5.9189543550000003</v>
      </c>
      <c r="E94" s="11">
        <v>14.57333206</v>
      </c>
      <c r="F94" s="11">
        <v>6.6481036749999998</v>
      </c>
      <c r="G94" s="11">
        <v>11.88001865</v>
      </c>
      <c r="H94" s="11">
        <v>12.287774020000001</v>
      </c>
      <c r="I94" s="11">
        <v>12.968275545000001</v>
      </c>
      <c r="J94" s="11"/>
      <c r="K94" s="11">
        <v>19.732947070000002</v>
      </c>
    </row>
    <row r="95" spans="1:11">
      <c r="A95" s="10" t="s">
        <v>280</v>
      </c>
      <c r="B95" s="11">
        <v>118.561645275</v>
      </c>
      <c r="C95" s="11">
        <v>117.795598095</v>
      </c>
      <c r="D95" s="11">
        <v>122.588516005</v>
      </c>
      <c r="E95" s="11">
        <v>108.34058289999999</v>
      </c>
      <c r="F95" s="11">
        <v>128.40995975000001</v>
      </c>
      <c r="G95" s="11">
        <v>188.78995266000001</v>
      </c>
      <c r="H95" s="11">
        <v>189.54008342999998</v>
      </c>
      <c r="I95" s="11">
        <v>163.16977593499999</v>
      </c>
      <c r="J95" s="11">
        <v>116.70105018</v>
      </c>
      <c r="K95" s="11">
        <v>128.698648865</v>
      </c>
    </row>
    <row r="96" spans="1:11">
      <c r="A96" s="10" t="s">
        <v>158</v>
      </c>
      <c r="B96" s="11">
        <v>118.5498262</v>
      </c>
      <c r="C96" s="11">
        <v>100.02832175</v>
      </c>
      <c r="D96" s="11">
        <v>57.505380000000002</v>
      </c>
      <c r="E96" s="11"/>
      <c r="F96" s="11"/>
      <c r="G96" s="11"/>
      <c r="H96" s="11"/>
      <c r="I96" s="11"/>
      <c r="J96" s="11"/>
    </row>
    <row r="97" spans="1:11">
      <c r="A97" s="10" t="s">
        <v>483</v>
      </c>
      <c r="B97" s="11">
        <v>13.85174827</v>
      </c>
      <c r="C97" s="11">
        <v>9.7815871649999995</v>
      </c>
      <c r="D97" s="11"/>
      <c r="E97" s="11"/>
      <c r="F97" s="11">
        <v>5.341680845</v>
      </c>
      <c r="G97" s="11"/>
      <c r="H97" s="11"/>
      <c r="I97" s="11">
        <v>7.3848669149999999</v>
      </c>
      <c r="J97" s="11"/>
    </row>
    <row r="98" spans="1:11">
      <c r="A98" s="10" t="s">
        <v>183</v>
      </c>
      <c r="B98" s="11">
        <v>132.9176904</v>
      </c>
      <c r="C98" s="11">
        <v>67.256146119999997</v>
      </c>
      <c r="D98" s="11">
        <v>55.228018179999999</v>
      </c>
      <c r="E98" s="11">
        <v>119.4950846</v>
      </c>
      <c r="F98" s="11">
        <v>88.859229549999995</v>
      </c>
      <c r="G98" s="11">
        <v>41.958191839999998</v>
      </c>
      <c r="H98" s="11">
        <v>47.055318929999999</v>
      </c>
      <c r="I98" s="11">
        <v>14.493319075</v>
      </c>
      <c r="J98" s="11">
        <v>17.291863655</v>
      </c>
      <c r="K98" s="11">
        <v>34.974739184999997</v>
      </c>
    </row>
    <row r="99" spans="1:11">
      <c r="A99" s="10" t="s">
        <v>245</v>
      </c>
      <c r="B99" s="11"/>
      <c r="C99" s="11"/>
      <c r="D99" s="11"/>
      <c r="E99" s="11"/>
      <c r="F99" s="11"/>
      <c r="G99" s="11"/>
      <c r="H99" s="11">
        <v>5.9805974199999996</v>
      </c>
      <c r="I99" s="11"/>
      <c r="J99" s="11"/>
    </row>
    <row r="100" spans="1:11">
      <c r="A100" s="10" t="s">
        <v>57</v>
      </c>
      <c r="B100" s="11">
        <v>7810.5841350749997</v>
      </c>
      <c r="C100" s="11">
        <v>7327.1417387800002</v>
      </c>
      <c r="D100" s="11">
        <v>8366.1540645650002</v>
      </c>
      <c r="E100" s="11">
        <v>8313.3977758950004</v>
      </c>
      <c r="F100" s="11">
        <v>4157.0029152849993</v>
      </c>
      <c r="G100" s="11">
        <v>2439.6236266599999</v>
      </c>
      <c r="H100" s="11">
        <v>2075.0104459900003</v>
      </c>
      <c r="I100" s="11">
        <v>2333.6740798650003</v>
      </c>
      <c r="J100" s="11">
        <v>1533.4215674600002</v>
      </c>
      <c r="K100" s="11">
        <v>533.83333240000002</v>
      </c>
    </row>
    <row r="101" spans="1:11">
      <c r="A101" s="10" t="s">
        <v>780</v>
      </c>
      <c r="B101" s="11">
        <v>5.8443896000000004</v>
      </c>
      <c r="C101" s="11"/>
      <c r="D101" s="11"/>
      <c r="E101" s="11"/>
      <c r="F101" s="11"/>
      <c r="G101" s="11"/>
      <c r="H101" s="11"/>
      <c r="I101" s="11"/>
      <c r="J101" s="11"/>
    </row>
    <row r="102" spans="1:11">
      <c r="A102" s="10" t="s">
        <v>781</v>
      </c>
      <c r="B102" s="11">
        <v>107497.46548493997</v>
      </c>
      <c r="C102" s="11">
        <v>108980.54383987002</v>
      </c>
      <c r="D102" s="11">
        <v>84864.313562765004</v>
      </c>
      <c r="E102" s="11">
        <v>61345.345557694985</v>
      </c>
      <c r="F102" s="11">
        <v>32866.716231139988</v>
      </c>
      <c r="G102" s="11">
        <v>28328.522399635003</v>
      </c>
      <c r="H102" s="11">
        <v>26819.183840574991</v>
      </c>
      <c r="I102" s="11">
        <v>19946.075679015001</v>
      </c>
      <c r="J102" s="11">
        <v>17161.480592425007</v>
      </c>
      <c r="K102" s="11">
        <v>16905.320627629997</v>
      </c>
    </row>
    <row r="103" spans="1:11">
      <c r="K103"/>
    </row>
    <row r="104" spans="1:11">
      <c r="K104"/>
    </row>
    <row r="105" spans="1:11">
      <c r="K105"/>
    </row>
    <row r="106" spans="1:11">
      <c r="K106"/>
    </row>
    <row r="107" spans="1:11">
      <c r="K107"/>
    </row>
    <row r="108" spans="1:11">
      <c r="K108"/>
    </row>
    <row r="109" spans="1:11">
      <c r="K109"/>
    </row>
    <row r="110" spans="1:11">
      <c r="K110"/>
    </row>
    <row r="111" spans="1:11">
      <c r="K111"/>
    </row>
    <row r="112" spans="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A3F6-8381-489E-AE2B-15C6A80E5849}">
  <sheetPr codeName="Sheet4"/>
  <dimension ref="A1:K58"/>
  <sheetViews>
    <sheetView workbookViewId="0">
      <selection activeCell="C14" sqref="C14"/>
    </sheetView>
  </sheetViews>
  <sheetFormatPr defaultRowHeight="14.4"/>
  <cols>
    <col min="1" max="1" width="13.6640625" bestFit="1" customWidth="1"/>
    <col min="2" max="11" width="11.5546875" bestFit="1" customWidth="1"/>
  </cols>
  <sheetData>
    <row r="1" spans="1:11" ht="18">
      <c r="A1" s="8"/>
      <c r="B1" s="8"/>
      <c r="C1" s="8"/>
      <c r="D1" s="8"/>
      <c r="E1" s="9" t="s">
        <v>793</v>
      </c>
      <c r="F1" s="8"/>
      <c r="G1" s="8"/>
      <c r="H1" s="8"/>
      <c r="I1" s="8"/>
      <c r="J1" s="8"/>
      <c r="K1" s="12"/>
    </row>
    <row r="2" spans="1:11" ht="15.6">
      <c r="A2" s="8"/>
      <c r="B2" s="8"/>
      <c r="C2" s="8"/>
      <c r="D2" s="8"/>
      <c r="E2" s="9" t="s">
        <v>768</v>
      </c>
      <c r="F2" s="8"/>
      <c r="G2" s="8"/>
      <c r="H2" s="8"/>
      <c r="I2" s="8"/>
      <c r="J2" s="8"/>
      <c r="K2" s="12"/>
    </row>
    <row r="4" spans="1:11">
      <c r="A4" s="14" t="s">
        <v>5</v>
      </c>
      <c r="B4" s="6" t="s">
        <v>769</v>
      </c>
    </row>
    <row r="6" spans="1:11">
      <c r="A6" s="14" t="s">
        <v>770</v>
      </c>
      <c r="B6" s="6" t="s">
        <v>771</v>
      </c>
      <c r="C6" s="6" t="s">
        <v>772</v>
      </c>
      <c r="D6" s="6" t="s">
        <v>773</v>
      </c>
      <c r="E6" s="6" t="s">
        <v>774</v>
      </c>
      <c r="F6" s="6" t="s">
        <v>775</v>
      </c>
      <c r="G6" s="6" t="s">
        <v>776</v>
      </c>
      <c r="H6" s="6" t="s">
        <v>777</v>
      </c>
      <c r="I6" s="6" t="s">
        <v>778</v>
      </c>
      <c r="J6" s="6" t="s">
        <v>779</v>
      </c>
      <c r="K6" s="6" t="s">
        <v>791</v>
      </c>
    </row>
    <row r="7" spans="1:11">
      <c r="A7" s="10" t="s">
        <v>195</v>
      </c>
      <c r="B7" s="11">
        <v>12.25</v>
      </c>
      <c r="C7" s="11">
        <v>10.5</v>
      </c>
      <c r="D7" s="11">
        <v>12.25</v>
      </c>
      <c r="E7" s="11"/>
      <c r="F7" s="11"/>
      <c r="G7" s="11"/>
      <c r="H7" s="11"/>
      <c r="I7" s="11"/>
      <c r="J7" s="11"/>
      <c r="K7" s="11"/>
    </row>
    <row r="8" spans="1:11">
      <c r="A8" s="10" t="s">
        <v>498</v>
      </c>
      <c r="B8" s="11"/>
      <c r="C8" s="11"/>
      <c r="D8" s="11"/>
      <c r="E8" s="11"/>
      <c r="F8" s="11"/>
      <c r="G8" s="11"/>
      <c r="H8" s="11"/>
      <c r="I8" s="11"/>
      <c r="J8" s="11">
        <v>37.188029999999998</v>
      </c>
      <c r="K8" s="11">
        <v>113.31353</v>
      </c>
    </row>
    <row r="9" spans="1:11">
      <c r="A9" s="10" t="s">
        <v>339</v>
      </c>
      <c r="B9" s="11">
        <v>67.599999999999994</v>
      </c>
      <c r="C9" s="11">
        <v>116.5</v>
      </c>
      <c r="D9" s="11">
        <v>63.6</v>
      </c>
      <c r="E9" s="11">
        <v>89</v>
      </c>
      <c r="F9" s="11">
        <v>96.603656700000002</v>
      </c>
      <c r="G9" s="11">
        <v>82</v>
      </c>
      <c r="H9" s="11">
        <v>86</v>
      </c>
      <c r="I9" s="11">
        <v>130.69999999999999</v>
      </c>
      <c r="J9" s="11">
        <v>128.845</v>
      </c>
      <c r="K9" s="11">
        <v>76.206000000000003</v>
      </c>
    </row>
    <row r="10" spans="1:11">
      <c r="A10" s="10" t="s">
        <v>243</v>
      </c>
      <c r="B10" s="11">
        <v>27.49558</v>
      </c>
      <c r="C10" s="11">
        <v>27.393345</v>
      </c>
      <c r="D10" s="11">
        <v>21.125475000000002</v>
      </c>
      <c r="E10" s="11">
        <v>9.96387</v>
      </c>
      <c r="F10" s="11">
        <v>19.360704999999999</v>
      </c>
      <c r="G10" s="11">
        <v>19.62113055</v>
      </c>
      <c r="H10" s="11">
        <v>18.37754485</v>
      </c>
      <c r="I10" s="11">
        <v>19.3854063</v>
      </c>
      <c r="J10" s="11">
        <v>24.400204234999997</v>
      </c>
      <c r="K10" s="11">
        <v>18.32866666</v>
      </c>
    </row>
    <row r="11" spans="1:11">
      <c r="A11" s="10" t="s">
        <v>56</v>
      </c>
      <c r="B11" s="11">
        <v>15709.889231854999</v>
      </c>
      <c r="C11" s="11">
        <v>16255.709188725001</v>
      </c>
      <c r="D11" s="11">
        <v>14747.167317359999</v>
      </c>
      <c r="E11" s="11">
        <v>10329.689187525</v>
      </c>
      <c r="F11" s="11">
        <v>2465.11854601</v>
      </c>
      <c r="G11" s="11">
        <v>2231.5846626050002</v>
      </c>
      <c r="H11" s="11">
        <v>2236.6480016300002</v>
      </c>
      <c r="I11" s="11">
        <v>1119.198247825</v>
      </c>
      <c r="J11" s="11">
        <v>641.55208381500006</v>
      </c>
      <c r="K11" s="11">
        <v>43.979639985000006</v>
      </c>
    </row>
    <row r="12" spans="1:11">
      <c r="A12" s="10" t="s">
        <v>414</v>
      </c>
      <c r="B12" s="11">
        <v>5160.4262648949998</v>
      </c>
      <c r="C12" s="11">
        <v>6397.0062204100004</v>
      </c>
      <c r="D12" s="11">
        <v>3643.731310185</v>
      </c>
      <c r="E12" s="11">
        <v>711.28697626999997</v>
      </c>
      <c r="F12" s="11">
        <v>926.83557189500004</v>
      </c>
      <c r="G12" s="11">
        <v>779.35466596000003</v>
      </c>
      <c r="H12" s="11">
        <v>884.88988679500005</v>
      </c>
      <c r="I12" s="11">
        <v>884.68727812500003</v>
      </c>
      <c r="J12" s="11">
        <v>708.997189875</v>
      </c>
      <c r="K12" s="11">
        <v>836.37984890000007</v>
      </c>
    </row>
    <row r="13" spans="1:11">
      <c r="A13" s="10" t="s">
        <v>85</v>
      </c>
      <c r="B13" s="11">
        <v>7.2669082500000002</v>
      </c>
      <c r="C13" s="11">
        <v>7.2211544999999999</v>
      </c>
      <c r="D13" s="11">
        <v>7.7455806750000002</v>
      </c>
      <c r="E13" s="11">
        <v>24.486815374999999</v>
      </c>
      <c r="F13" s="11">
        <v>19.722395544999998</v>
      </c>
      <c r="G13" s="11">
        <v>23.15291968</v>
      </c>
      <c r="H13" s="11">
        <v>13.404494775</v>
      </c>
      <c r="I13" s="11">
        <v>22.424604599999999</v>
      </c>
      <c r="J13" s="11">
        <v>51.800717740000003</v>
      </c>
      <c r="K13" s="11">
        <v>50.040780049999995</v>
      </c>
    </row>
    <row r="14" spans="1:11">
      <c r="A14" s="10" t="s">
        <v>95</v>
      </c>
      <c r="B14" s="11">
        <v>11.742721230000001</v>
      </c>
      <c r="C14" s="11">
        <v>29.812142680000001</v>
      </c>
      <c r="D14" s="11">
        <v>75.482808000000006</v>
      </c>
      <c r="E14" s="11">
        <v>31.941216185000002</v>
      </c>
      <c r="F14" s="11">
        <v>29.3665862</v>
      </c>
      <c r="G14" s="11">
        <v>18.535601925000002</v>
      </c>
      <c r="H14" s="11">
        <v>8.1999999999999993</v>
      </c>
      <c r="I14" s="11">
        <v>28.489201184999999</v>
      </c>
      <c r="J14" s="11">
        <v>5.3543794949999999</v>
      </c>
      <c r="K14" s="11">
        <v>41.71964569</v>
      </c>
    </row>
    <row r="15" spans="1:11">
      <c r="A15" s="10" t="s">
        <v>113</v>
      </c>
      <c r="B15" s="11">
        <v>24652.751088099998</v>
      </c>
      <c r="C15" s="11">
        <v>22266.970429189998</v>
      </c>
      <c r="D15" s="11">
        <v>7926.4924114949999</v>
      </c>
      <c r="E15" s="11">
        <v>1353.4939045799999</v>
      </c>
      <c r="F15" s="11">
        <v>1463.6779929400002</v>
      </c>
      <c r="G15" s="11">
        <v>2215.0618000900004</v>
      </c>
      <c r="H15" s="11">
        <v>2230.1303040100001</v>
      </c>
      <c r="I15" s="11">
        <v>1797.9230381099999</v>
      </c>
      <c r="J15" s="11">
        <v>1730.8613082300001</v>
      </c>
      <c r="K15" s="11">
        <v>1950.6052437400001</v>
      </c>
    </row>
    <row r="16" spans="1:11">
      <c r="A16" s="10" t="s">
        <v>53</v>
      </c>
      <c r="B16" s="11">
        <v>305.15199524000002</v>
      </c>
      <c r="C16" s="11">
        <v>99.829144499999998</v>
      </c>
      <c r="D16" s="11">
        <v>92.130635499999997</v>
      </c>
      <c r="E16" s="11">
        <v>83.552056149999999</v>
      </c>
      <c r="F16" s="11">
        <v>124.009728005</v>
      </c>
      <c r="G16" s="11">
        <v>90.986802449999999</v>
      </c>
      <c r="H16" s="11">
        <v>98.706582254999987</v>
      </c>
      <c r="I16" s="11">
        <v>96.82342573999999</v>
      </c>
      <c r="J16" s="11">
        <v>87.969925884999995</v>
      </c>
      <c r="K16" s="11">
        <v>87.084444750000003</v>
      </c>
    </row>
    <row r="17" spans="1:11">
      <c r="A17" s="10" t="s">
        <v>148</v>
      </c>
      <c r="B17" s="11">
        <v>139.81656007500001</v>
      </c>
      <c r="C17" s="11">
        <v>123.7579484</v>
      </c>
      <c r="D17" s="11">
        <v>77.151172520000003</v>
      </c>
      <c r="E17" s="11">
        <v>25.090174595000001</v>
      </c>
      <c r="F17" s="11">
        <v>17.145418655</v>
      </c>
      <c r="G17" s="11">
        <v>11.206294355000001</v>
      </c>
      <c r="H17" s="11">
        <v>9.239407945</v>
      </c>
      <c r="I17" s="11">
        <v>16.879561355</v>
      </c>
      <c r="J17" s="11"/>
      <c r="K17" s="11"/>
    </row>
    <row r="18" spans="1:11">
      <c r="A18" s="10" t="s">
        <v>112</v>
      </c>
      <c r="B18" s="11"/>
      <c r="C18" s="11"/>
      <c r="D18" s="11"/>
      <c r="E18" s="11"/>
      <c r="F18" s="11"/>
      <c r="G18" s="11"/>
      <c r="H18" s="11"/>
      <c r="I18" s="11">
        <v>9.7320499999999992</v>
      </c>
      <c r="J18" s="11">
        <v>44.179499999999997</v>
      </c>
      <c r="K18" s="11">
        <v>10.987399999999999</v>
      </c>
    </row>
    <row r="19" spans="1:11">
      <c r="A19" s="10" t="s">
        <v>225</v>
      </c>
      <c r="B19" s="11">
        <v>563.801342965</v>
      </c>
      <c r="C19" s="11">
        <v>552.88943916000005</v>
      </c>
      <c r="D19" s="11">
        <v>503.29069398499996</v>
      </c>
      <c r="E19" s="11">
        <v>407.77640914</v>
      </c>
      <c r="F19" s="11">
        <v>500.14628506000003</v>
      </c>
      <c r="G19" s="11">
        <v>640.22514205000004</v>
      </c>
      <c r="H19" s="11">
        <v>355.99813100499995</v>
      </c>
      <c r="I19" s="11">
        <v>190.115873045</v>
      </c>
      <c r="J19" s="11">
        <v>136.808412635</v>
      </c>
      <c r="K19" s="11">
        <v>180.40741674</v>
      </c>
    </row>
    <row r="20" spans="1:11">
      <c r="A20" s="10" t="s">
        <v>178</v>
      </c>
      <c r="B20" s="11">
        <v>72.052170779999997</v>
      </c>
      <c r="C20" s="11">
        <v>83.892616750000002</v>
      </c>
      <c r="D20" s="11">
        <v>79.736953764999996</v>
      </c>
      <c r="E20" s="11">
        <v>85.861310159999988</v>
      </c>
      <c r="F20" s="11">
        <v>87.114400840000002</v>
      </c>
      <c r="G20" s="11">
        <v>109.516389995</v>
      </c>
      <c r="H20" s="11">
        <v>107.70200281999999</v>
      </c>
      <c r="I20" s="11">
        <v>98.093524110000004</v>
      </c>
      <c r="J20" s="11">
        <v>91.703763925000004</v>
      </c>
      <c r="K20" s="11">
        <v>98.751957570000002</v>
      </c>
    </row>
    <row r="21" spans="1:11">
      <c r="A21" s="10" t="s">
        <v>115</v>
      </c>
      <c r="B21" s="11">
        <v>47.281252240000001</v>
      </c>
      <c r="C21" s="11">
        <v>72.698820365000003</v>
      </c>
      <c r="D21" s="11">
        <v>57.881922439999997</v>
      </c>
      <c r="E21" s="11">
        <v>57.249332109999997</v>
      </c>
      <c r="F21" s="11">
        <v>57.177626239999995</v>
      </c>
      <c r="G21" s="11">
        <v>40.563961999999997</v>
      </c>
      <c r="H21" s="11">
        <v>34.620800674999998</v>
      </c>
      <c r="I21" s="11">
        <v>32.162859419999997</v>
      </c>
      <c r="J21" s="11">
        <v>35.076563395000001</v>
      </c>
      <c r="K21" s="11"/>
    </row>
    <row r="22" spans="1:11">
      <c r="A22" s="10" t="s">
        <v>71</v>
      </c>
      <c r="B22" s="11">
        <v>85.825467564999997</v>
      </c>
      <c r="C22" s="11">
        <v>87.460563010000001</v>
      </c>
      <c r="D22" s="11">
        <v>91.646004415000007</v>
      </c>
      <c r="E22" s="11">
        <v>89.155154330000002</v>
      </c>
      <c r="F22" s="11">
        <v>81.055444704999999</v>
      </c>
      <c r="G22" s="11">
        <v>85.751760114999996</v>
      </c>
      <c r="H22" s="11">
        <v>87.860254909999995</v>
      </c>
      <c r="I22" s="11">
        <v>104.794585845</v>
      </c>
      <c r="J22" s="11">
        <v>149.11304823500001</v>
      </c>
      <c r="K22" s="11">
        <v>199.15240505999998</v>
      </c>
    </row>
    <row r="23" spans="1:11">
      <c r="A23" s="10" t="s">
        <v>145</v>
      </c>
      <c r="B23" s="11">
        <v>3505.2685000000001</v>
      </c>
      <c r="C23" s="11">
        <v>4662.9799210000001</v>
      </c>
      <c r="D23" s="11">
        <v>3824.95073</v>
      </c>
      <c r="E23" s="11">
        <v>3781.365280425</v>
      </c>
      <c r="F23" s="11">
        <v>45.222918</v>
      </c>
      <c r="G23" s="11">
        <v>33.572211000000003</v>
      </c>
      <c r="H23" s="11">
        <v>35.965612</v>
      </c>
      <c r="I23" s="11">
        <v>31.398728999999999</v>
      </c>
      <c r="J23" s="11">
        <v>28.416545804999998</v>
      </c>
      <c r="K23" s="11"/>
    </row>
    <row r="24" spans="1:11">
      <c r="A24" s="10" t="s">
        <v>110</v>
      </c>
      <c r="B24" s="11">
        <v>22.382061480000001</v>
      </c>
      <c r="C24" s="11">
        <v>17.46376759</v>
      </c>
      <c r="D24" s="11">
        <v>15.54058511</v>
      </c>
      <c r="E24" s="11">
        <v>12.766416814999999</v>
      </c>
      <c r="F24" s="11">
        <v>11.549035290000001</v>
      </c>
      <c r="G24" s="11">
        <v>20.086815439999999</v>
      </c>
      <c r="H24" s="11">
        <v>21.727718915000001</v>
      </c>
      <c r="I24" s="11">
        <v>14.289205580000001</v>
      </c>
      <c r="J24" s="11">
        <v>5.0813018799999998</v>
      </c>
      <c r="K24" s="11"/>
    </row>
    <row r="25" spans="1:11">
      <c r="A25" s="10" t="s">
        <v>70</v>
      </c>
      <c r="B25" s="11">
        <v>9.8060495349999997</v>
      </c>
      <c r="C25" s="11"/>
      <c r="D25" s="11"/>
      <c r="E25" s="11">
        <v>7.7915569150000001</v>
      </c>
      <c r="F25" s="11">
        <v>6.2839133550000001</v>
      </c>
      <c r="G25" s="11"/>
      <c r="H25" s="11"/>
      <c r="I25" s="11"/>
      <c r="J25" s="11"/>
      <c r="K25" s="11"/>
    </row>
    <row r="26" spans="1:11">
      <c r="A26" s="10" t="s">
        <v>61</v>
      </c>
      <c r="B26" s="11">
        <v>14.99461447</v>
      </c>
      <c r="C26" s="11">
        <v>5.0350650300000002</v>
      </c>
      <c r="D26" s="11">
        <v>5.1735124450000001</v>
      </c>
      <c r="E26" s="11"/>
      <c r="F26" s="11"/>
      <c r="G26" s="11"/>
      <c r="H26" s="11">
        <v>5.9805974199999996</v>
      </c>
      <c r="I26" s="11"/>
      <c r="J26" s="11"/>
      <c r="K26" s="11"/>
    </row>
    <row r="27" spans="1:11">
      <c r="A27" s="10" t="s">
        <v>196</v>
      </c>
      <c r="B27" s="11">
        <v>758.25331505499992</v>
      </c>
      <c r="C27" s="11">
        <v>1193.07590652</v>
      </c>
      <c r="D27" s="11">
        <v>1326.5407008249999</v>
      </c>
      <c r="E27" s="11">
        <v>1351.7063260800001</v>
      </c>
      <c r="F27" s="11">
        <v>1103.8579598050001</v>
      </c>
      <c r="G27" s="11">
        <v>945.73354565499994</v>
      </c>
      <c r="H27" s="11">
        <v>271.31504590999998</v>
      </c>
      <c r="I27" s="11">
        <v>12.575466130000001</v>
      </c>
      <c r="J27" s="11">
        <v>11.30711571</v>
      </c>
      <c r="K27" s="11"/>
    </row>
    <row r="28" spans="1:11">
      <c r="A28" s="10" t="s">
        <v>38</v>
      </c>
      <c r="B28" s="11"/>
      <c r="C28" s="11"/>
      <c r="D28" s="11"/>
      <c r="E28" s="11"/>
      <c r="F28" s="11"/>
      <c r="G28" s="11">
        <v>5.5779493550000003</v>
      </c>
      <c r="H28" s="11">
        <v>41.483172485000004</v>
      </c>
      <c r="I28" s="11">
        <v>94.677081839999985</v>
      </c>
      <c r="J28" s="11">
        <v>168.98639930000002</v>
      </c>
      <c r="K28" s="11">
        <v>154.716475</v>
      </c>
    </row>
    <row r="29" spans="1:11">
      <c r="A29" s="10" t="s">
        <v>50</v>
      </c>
      <c r="B29" s="11">
        <v>98.925548280000015</v>
      </c>
      <c r="C29" s="11">
        <v>96.545433129999992</v>
      </c>
      <c r="D29" s="11">
        <v>50.643821160000002</v>
      </c>
      <c r="E29" s="11">
        <v>85.325984395000006</v>
      </c>
      <c r="F29" s="11">
        <v>124.28755379</v>
      </c>
      <c r="G29" s="11">
        <v>123.49336426000001</v>
      </c>
      <c r="H29" s="11">
        <v>106.98409863000002</v>
      </c>
      <c r="I29" s="11">
        <v>109.03400648500001</v>
      </c>
      <c r="J29" s="11">
        <v>64.849696940000001</v>
      </c>
      <c r="K29" s="11">
        <v>86.059068279999991</v>
      </c>
    </row>
    <row r="30" spans="1:11">
      <c r="A30" s="10" t="s">
        <v>223</v>
      </c>
      <c r="B30" s="11">
        <v>41.800436609999998</v>
      </c>
      <c r="C30" s="11">
        <v>41.795642909999998</v>
      </c>
      <c r="D30" s="11">
        <v>41.791824210000001</v>
      </c>
      <c r="E30" s="11">
        <v>41.800432710000003</v>
      </c>
      <c r="F30" s="11">
        <v>41.794748609999999</v>
      </c>
      <c r="G30" s="11">
        <v>41.795117609999998</v>
      </c>
      <c r="H30" s="11">
        <v>41.796371610000001</v>
      </c>
      <c r="I30" s="11">
        <v>41.800370610000002</v>
      </c>
      <c r="J30" s="11"/>
      <c r="K30" s="11"/>
    </row>
    <row r="31" spans="1:11">
      <c r="A31" s="10" t="s">
        <v>103</v>
      </c>
      <c r="B31" s="11">
        <v>4246.0640269249998</v>
      </c>
      <c r="C31" s="11">
        <v>4782.8770927400001</v>
      </c>
      <c r="D31" s="11">
        <v>4940.5576056350001</v>
      </c>
      <c r="E31" s="11">
        <v>1757.4887553650001</v>
      </c>
      <c r="F31" s="11">
        <v>58.848504575</v>
      </c>
      <c r="G31" s="11">
        <v>59.310547569999997</v>
      </c>
      <c r="H31" s="11">
        <v>58.588754605000005</v>
      </c>
      <c r="I31" s="11">
        <v>61.485308255</v>
      </c>
      <c r="J31" s="11">
        <v>54.072341815000001</v>
      </c>
      <c r="K31" s="11">
        <v>61.780206175000004</v>
      </c>
    </row>
    <row r="32" spans="1:11">
      <c r="A32" s="10" t="s">
        <v>86</v>
      </c>
      <c r="B32" s="11">
        <v>1355.6525096199998</v>
      </c>
      <c r="C32" s="11">
        <v>1260.8134932749999</v>
      </c>
      <c r="D32" s="11">
        <v>1430.459970995</v>
      </c>
      <c r="E32" s="11">
        <v>1133.9032272099998</v>
      </c>
      <c r="F32" s="11">
        <v>1101.87685498</v>
      </c>
      <c r="G32" s="11">
        <v>1259.5494086599999</v>
      </c>
      <c r="H32" s="11">
        <v>1322.0111738799999</v>
      </c>
      <c r="I32" s="11">
        <v>848.38719198000001</v>
      </c>
      <c r="J32" s="11">
        <v>745.33084787500002</v>
      </c>
      <c r="K32" s="11">
        <v>943.39327378000007</v>
      </c>
    </row>
    <row r="33" spans="1:11">
      <c r="A33" s="10" t="s">
        <v>27</v>
      </c>
      <c r="B33" s="11">
        <v>7405.8770624499994</v>
      </c>
      <c r="C33" s="11">
        <v>8528.5141141600016</v>
      </c>
      <c r="D33" s="11">
        <v>7008.4712376400003</v>
      </c>
      <c r="E33" s="11">
        <v>5625.0800195849997</v>
      </c>
      <c r="F33" s="11">
        <v>2832.1410191599998</v>
      </c>
      <c r="G33" s="11">
        <v>2137.5519807249998</v>
      </c>
      <c r="H33" s="11">
        <v>2221.6483146300002</v>
      </c>
      <c r="I33" s="11">
        <v>2207.6950215100001</v>
      </c>
      <c r="J33" s="11">
        <v>1690.18205487</v>
      </c>
      <c r="K33" s="11">
        <v>1832.3229742649999</v>
      </c>
    </row>
    <row r="34" spans="1:11">
      <c r="A34" s="10" t="s">
        <v>81</v>
      </c>
      <c r="B34" s="11">
        <v>7.6664510000000003</v>
      </c>
      <c r="C34" s="11">
        <v>7.1134019999999998</v>
      </c>
      <c r="D34" s="11">
        <v>7.281021</v>
      </c>
      <c r="E34" s="11">
        <v>6.8356369849999998</v>
      </c>
      <c r="F34" s="11">
        <v>6.0090380149999998</v>
      </c>
      <c r="G34" s="11">
        <v>6.0821109900000003</v>
      </c>
      <c r="H34" s="11">
        <v>5.9067329900000001</v>
      </c>
      <c r="I34" s="11"/>
      <c r="J34" s="11"/>
      <c r="K34" s="11"/>
    </row>
    <row r="35" spans="1:11">
      <c r="A35" s="10" t="s">
        <v>52</v>
      </c>
      <c r="B35" s="11">
        <v>6356.7275672449996</v>
      </c>
      <c r="C35" s="11">
        <v>4625.333559104999</v>
      </c>
      <c r="D35" s="11">
        <v>4538.9379060949996</v>
      </c>
      <c r="E35" s="11">
        <v>2509.6214763750004</v>
      </c>
      <c r="F35" s="11">
        <v>970.32026599500011</v>
      </c>
      <c r="G35" s="11">
        <v>797.93401770000003</v>
      </c>
      <c r="H35" s="11">
        <v>622.57733014500013</v>
      </c>
      <c r="I35" s="11">
        <v>723.74362795000013</v>
      </c>
      <c r="J35" s="11">
        <v>648.57952335000004</v>
      </c>
      <c r="K35" s="11">
        <v>894.21099316499988</v>
      </c>
    </row>
    <row r="36" spans="1:11">
      <c r="A36" s="10" t="s">
        <v>43</v>
      </c>
      <c r="B36" s="11"/>
      <c r="C36" s="11"/>
      <c r="D36" s="11">
        <v>5.4670403399999996</v>
      </c>
      <c r="E36" s="11"/>
      <c r="F36" s="11"/>
      <c r="G36" s="11"/>
      <c r="H36" s="11"/>
      <c r="I36" s="11"/>
      <c r="J36" s="11"/>
      <c r="K36" s="11"/>
    </row>
    <row r="37" spans="1:11">
      <c r="A37" s="10" t="s">
        <v>430</v>
      </c>
      <c r="B37" s="11">
        <v>2634.4316858799998</v>
      </c>
      <c r="C37" s="11">
        <v>2612.1430333899998</v>
      </c>
      <c r="D37" s="11">
        <v>2671.6094393399999</v>
      </c>
      <c r="E37" s="11">
        <v>2316.8051911950001</v>
      </c>
      <c r="F37" s="11">
        <v>1595.9729344</v>
      </c>
      <c r="G37" s="11">
        <v>931.10442657999999</v>
      </c>
      <c r="H37" s="11">
        <v>1280.1643416449999</v>
      </c>
      <c r="I37" s="11">
        <v>1067.066487415</v>
      </c>
      <c r="J37" s="11">
        <v>952.44825497500005</v>
      </c>
      <c r="K37" s="11">
        <v>1218.4173124199999</v>
      </c>
    </row>
    <row r="38" spans="1:11">
      <c r="A38" s="10" t="s">
        <v>119</v>
      </c>
      <c r="B38" s="11">
        <v>7290.7052330750012</v>
      </c>
      <c r="C38" s="11">
        <v>8355.3198188799997</v>
      </c>
      <c r="D38" s="11">
        <v>7956.1941878300004</v>
      </c>
      <c r="E38" s="11">
        <v>7916.3215528850005</v>
      </c>
      <c r="F38" s="11">
        <v>6699.4623953399996</v>
      </c>
      <c r="G38" s="11">
        <v>6100.757928394999</v>
      </c>
      <c r="H38" s="11">
        <v>6355.9264133100005</v>
      </c>
      <c r="I38" s="11">
        <v>4943.1197262449996</v>
      </c>
      <c r="J38" s="11">
        <v>4871.1589659200008</v>
      </c>
      <c r="K38" s="11">
        <v>4514.31083339</v>
      </c>
    </row>
    <row r="39" spans="1:11">
      <c r="A39" s="10" t="s">
        <v>132</v>
      </c>
      <c r="B39" s="11">
        <v>30.562169799999999</v>
      </c>
      <c r="C39" s="11">
        <v>26.172616845</v>
      </c>
      <c r="D39" s="11">
        <v>25.338711725000003</v>
      </c>
      <c r="E39" s="11">
        <v>28.08907176</v>
      </c>
      <c r="F39" s="11">
        <v>29.122883225000002</v>
      </c>
      <c r="G39" s="11">
        <v>29.137016989999999</v>
      </c>
      <c r="H39" s="11">
        <v>31.20612487</v>
      </c>
      <c r="I39" s="11">
        <v>31.379983544999998</v>
      </c>
      <c r="J39" s="11">
        <v>33.58182369</v>
      </c>
      <c r="K39" s="11">
        <v>33.899403790000001</v>
      </c>
    </row>
    <row r="40" spans="1:11">
      <c r="A40" s="10" t="s">
        <v>192</v>
      </c>
      <c r="B40" s="11">
        <v>5.3884116999999998</v>
      </c>
      <c r="C40" s="11"/>
      <c r="D40" s="11">
        <v>11.1365955</v>
      </c>
      <c r="E40" s="11">
        <v>6.9843702499999996</v>
      </c>
      <c r="F40" s="11">
        <v>9.3577419850000005</v>
      </c>
      <c r="G40" s="11">
        <v>7.9830740000000002</v>
      </c>
      <c r="H40" s="11">
        <v>6.80684735</v>
      </c>
      <c r="I40" s="11">
        <v>9.5836733850000009</v>
      </c>
      <c r="J40" s="11"/>
      <c r="K40" s="11"/>
    </row>
    <row r="41" spans="1:11">
      <c r="A41" s="10" t="s">
        <v>68</v>
      </c>
      <c r="B41" s="11">
        <v>9.1485990000000008</v>
      </c>
      <c r="C41" s="11">
        <v>44.698039999999999</v>
      </c>
      <c r="D41" s="11">
        <v>40.687086115</v>
      </c>
      <c r="E41" s="11">
        <v>45.762404160000003</v>
      </c>
      <c r="F41" s="11">
        <v>32.906756000000001</v>
      </c>
      <c r="G41" s="11">
        <v>41.739513000000002</v>
      </c>
      <c r="H41" s="11">
        <v>45.850167454999998</v>
      </c>
      <c r="I41" s="11">
        <v>39.118556320000003</v>
      </c>
      <c r="J41" s="11">
        <v>33.067112000000002</v>
      </c>
      <c r="K41" s="11"/>
    </row>
    <row r="42" spans="1:11">
      <c r="A42" s="10" t="s">
        <v>79</v>
      </c>
      <c r="B42" s="11">
        <v>142.01335972999999</v>
      </c>
      <c r="C42" s="11">
        <v>146.06893991000001</v>
      </c>
      <c r="D42" s="11">
        <v>149.78882043999999</v>
      </c>
      <c r="E42" s="11">
        <v>150.57577487</v>
      </c>
      <c r="F42" s="11">
        <v>157.33036317</v>
      </c>
      <c r="G42" s="11">
        <v>127.09108351</v>
      </c>
      <c r="H42" s="11">
        <v>103.76098567</v>
      </c>
      <c r="I42" s="11"/>
      <c r="J42" s="11">
        <v>20.882140499999998</v>
      </c>
      <c r="K42" s="11"/>
    </row>
    <row r="43" spans="1:11">
      <c r="A43" s="10" t="s">
        <v>31</v>
      </c>
      <c r="B43" s="11">
        <v>176.36031531999998</v>
      </c>
      <c r="C43" s="11">
        <v>160.56510908499999</v>
      </c>
      <c r="D43" s="11">
        <v>171.295694</v>
      </c>
      <c r="E43" s="11">
        <v>184.25336200000001</v>
      </c>
      <c r="F43" s="11">
        <v>167.011931</v>
      </c>
      <c r="G43" s="11">
        <v>178.09456599999999</v>
      </c>
      <c r="H43" s="11">
        <v>178.98708381</v>
      </c>
      <c r="I43" s="11">
        <v>175.61259824000001</v>
      </c>
      <c r="J43" s="11">
        <v>171.57107260500001</v>
      </c>
      <c r="K43" s="11">
        <v>159.28550203</v>
      </c>
    </row>
    <row r="44" spans="1:11">
      <c r="A44" s="10" t="s">
        <v>127</v>
      </c>
      <c r="B44" s="11"/>
      <c r="C44" s="11"/>
      <c r="D44" s="11">
        <v>47.029149799999999</v>
      </c>
      <c r="E44" s="11">
        <v>88.351077435000008</v>
      </c>
      <c r="F44" s="11">
        <v>5.0075200000000004</v>
      </c>
      <c r="G44" s="11"/>
      <c r="H44" s="11">
        <v>6.7089949149999999</v>
      </c>
      <c r="I44" s="11">
        <v>8.5070036249999994</v>
      </c>
      <c r="J44" s="11">
        <v>9.0790347899999997</v>
      </c>
      <c r="K44" s="11">
        <v>10.650680655</v>
      </c>
    </row>
    <row r="45" spans="1:11">
      <c r="A45" s="10" t="s">
        <v>484</v>
      </c>
      <c r="B45" s="11">
        <v>13.85174827</v>
      </c>
      <c r="C45" s="11">
        <v>9.7815871649999995</v>
      </c>
      <c r="D45" s="11"/>
      <c r="E45" s="11"/>
      <c r="F45" s="11">
        <v>5.341680845</v>
      </c>
      <c r="G45" s="11"/>
      <c r="H45" s="11"/>
      <c r="I45" s="11">
        <v>7.3848669149999999</v>
      </c>
      <c r="J45" s="11"/>
      <c r="K45" s="11"/>
    </row>
    <row r="46" spans="1:11">
      <c r="A46" s="10" t="s">
        <v>140</v>
      </c>
      <c r="B46" s="11">
        <v>32.065239750000003</v>
      </c>
      <c r="C46" s="11">
        <v>36.292211260000002</v>
      </c>
      <c r="D46" s="11">
        <v>23.970386404999999</v>
      </c>
      <c r="E46" s="11">
        <v>14.121410845</v>
      </c>
      <c r="F46" s="11">
        <v>15.159701829999999</v>
      </c>
      <c r="G46" s="11">
        <v>16.886275699999999</v>
      </c>
      <c r="H46" s="11">
        <v>5.2485614150000002</v>
      </c>
      <c r="I46" s="11"/>
      <c r="J46" s="11"/>
      <c r="K46" s="11">
        <v>192.80988106500001</v>
      </c>
    </row>
    <row r="47" spans="1:11">
      <c r="A47" s="10" t="s">
        <v>341</v>
      </c>
      <c r="B47" s="11">
        <v>13.36690999</v>
      </c>
      <c r="C47" s="11">
        <v>12.016853940000001</v>
      </c>
      <c r="D47" s="11">
        <v>16.791731214999999</v>
      </c>
      <c r="E47" s="11">
        <v>16.047056869999999</v>
      </c>
      <c r="F47" s="11">
        <v>11.292814890000001</v>
      </c>
      <c r="G47" s="11">
        <v>12.41384274</v>
      </c>
      <c r="H47" s="11">
        <v>11.707545765000001</v>
      </c>
      <c r="I47" s="11">
        <v>10.8561669</v>
      </c>
      <c r="J47" s="11">
        <v>24.580465580000002</v>
      </c>
      <c r="K47" s="11">
        <v>10.532599340000001</v>
      </c>
    </row>
    <row r="48" spans="1:11">
      <c r="A48" s="10" t="s">
        <v>117</v>
      </c>
      <c r="B48" s="11">
        <v>11187.724</v>
      </c>
      <c r="C48" s="11">
        <v>13760.27</v>
      </c>
      <c r="D48" s="11">
        <v>10665.439699</v>
      </c>
      <c r="E48" s="11">
        <v>10619.363150499999</v>
      </c>
      <c r="F48" s="11">
        <v>5981.3267830000004</v>
      </c>
      <c r="G48" s="11">
        <v>4516.5995000000003</v>
      </c>
      <c r="H48" s="11">
        <v>3579.7112524999998</v>
      </c>
      <c r="I48" s="11">
        <v>337.120444905</v>
      </c>
      <c r="J48" s="11">
        <v>294.4153</v>
      </c>
      <c r="K48" s="11">
        <v>642.71636072499996</v>
      </c>
    </row>
    <row r="49" spans="1:11">
      <c r="A49" s="10" t="s">
        <v>384</v>
      </c>
      <c r="B49" s="11">
        <v>2378.9488013649998</v>
      </c>
      <c r="C49" s="11">
        <v>361.42115137000002</v>
      </c>
      <c r="D49" s="11">
        <v>418.62044694500003</v>
      </c>
      <c r="E49" s="11">
        <v>400.86421000000001</v>
      </c>
      <c r="F49" s="11">
        <v>253.01926284000001</v>
      </c>
      <c r="G49" s="11">
        <v>397.03072164999998</v>
      </c>
      <c r="H49" s="11">
        <v>469.71530324999998</v>
      </c>
      <c r="I49" s="11">
        <v>312.73077884499997</v>
      </c>
      <c r="J49" s="11">
        <v>247.406981925</v>
      </c>
      <c r="K49" s="11">
        <v>131.80150237000001</v>
      </c>
    </row>
    <row r="50" spans="1:11">
      <c r="A50" s="10" t="s">
        <v>215</v>
      </c>
      <c r="B50" s="11">
        <v>448.60796290000002</v>
      </c>
      <c r="C50" s="11">
        <v>410.53482682000003</v>
      </c>
      <c r="D50" s="11">
        <v>436.22865715500001</v>
      </c>
      <c r="E50" s="11">
        <v>412.64576566</v>
      </c>
      <c r="F50" s="11">
        <v>376.170891735</v>
      </c>
      <c r="G50" s="11">
        <v>427.46635220000002</v>
      </c>
      <c r="H50" s="11">
        <v>420.08903846000004</v>
      </c>
      <c r="I50" s="11">
        <v>390.95173046500003</v>
      </c>
      <c r="J50" s="11">
        <v>277.39531771999998</v>
      </c>
      <c r="K50" s="11">
        <v>315.98651372500001</v>
      </c>
    </row>
    <row r="51" spans="1:11">
      <c r="A51" s="10" t="s">
        <v>108</v>
      </c>
      <c r="B51" s="11">
        <v>5.1617123999999999</v>
      </c>
      <c r="C51" s="11">
        <v>5.4687142900000003</v>
      </c>
      <c r="D51" s="11"/>
      <c r="E51" s="11"/>
      <c r="F51" s="11"/>
      <c r="G51" s="11">
        <v>6.2542396699999996</v>
      </c>
      <c r="H51" s="11"/>
      <c r="I51" s="11"/>
      <c r="J51" s="11"/>
      <c r="K51" s="11"/>
    </row>
    <row r="52" spans="1:11">
      <c r="A52" s="10" t="s">
        <v>98</v>
      </c>
      <c r="B52" s="11">
        <v>69.337288545000007</v>
      </c>
      <c r="C52" s="11">
        <v>59.046978615</v>
      </c>
      <c r="D52" s="11">
        <v>30.497863049999999</v>
      </c>
      <c r="E52" s="11">
        <v>48.358427065000001</v>
      </c>
      <c r="F52" s="11">
        <v>72.108438320000005</v>
      </c>
      <c r="G52" s="11">
        <v>90.18589986500001</v>
      </c>
      <c r="H52" s="11">
        <v>88.640198250000012</v>
      </c>
      <c r="I52" s="11">
        <v>96.638962844999995</v>
      </c>
      <c r="J52" s="11">
        <v>61.740405084999999</v>
      </c>
      <c r="K52" s="11">
        <v>59.552594529999993</v>
      </c>
    </row>
    <row r="53" spans="1:11">
      <c r="A53" s="10" t="s">
        <v>23</v>
      </c>
      <c r="B53" s="11">
        <v>39.553626020000003</v>
      </c>
      <c r="C53" s="11">
        <v>18.933878045</v>
      </c>
      <c r="D53" s="11">
        <v>5.9189543550000003</v>
      </c>
      <c r="E53" s="11">
        <v>14.57333206</v>
      </c>
      <c r="F53" s="11">
        <v>6.6481036749999998</v>
      </c>
      <c r="G53" s="11">
        <v>11.88001865</v>
      </c>
      <c r="H53" s="11">
        <v>12.287774020000001</v>
      </c>
      <c r="I53" s="11">
        <v>12.968275545000001</v>
      </c>
      <c r="J53" s="11">
        <v>5.1041455149999999</v>
      </c>
      <c r="K53" s="11">
        <v>41.284240584999999</v>
      </c>
    </row>
    <row r="54" spans="1:11">
      <c r="A54" s="10" t="s">
        <v>234</v>
      </c>
      <c r="B54" s="11">
        <v>126.936404525</v>
      </c>
      <c r="C54" s="11">
        <v>127.79207646</v>
      </c>
      <c r="D54" s="11">
        <v>130.33043005000002</v>
      </c>
      <c r="E54" s="11">
        <v>115.11888775</v>
      </c>
      <c r="F54" s="11">
        <v>134.25251438000001</v>
      </c>
      <c r="G54" s="11">
        <v>195.25645892</v>
      </c>
      <c r="H54" s="11">
        <v>196.09319355499997</v>
      </c>
      <c r="I54" s="11">
        <v>168.678763535</v>
      </c>
      <c r="J54" s="11">
        <v>116.70105018</v>
      </c>
      <c r="K54" s="11">
        <v>128.698648865</v>
      </c>
    </row>
    <row r="55" spans="1:11">
      <c r="A55" s="10" t="s">
        <v>76</v>
      </c>
      <c r="B55" s="11">
        <v>138.16506003000001</v>
      </c>
      <c r="C55" s="11">
        <v>154.660666765</v>
      </c>
      <c r="D55" s="11">
        <v>147.02245668</v>
      </c>
      <c r="E55" s="11">
        <v>103.35025711499999</v>
      </c>
      <c r="F55" s="11">
        <v>80.493221149999997</v>
      </c>
      <c r="G55" s="11">
        <v>92.545584865000009</v>
      </c>
      <c r="H55" s="11">
        <v>95.983680455000012</v>
      </c>
      <c r="I55" s="11">
        <v>87.171205119999996</v>
      </c>
      <c r="J55" s="11">
        <v>66.861615869999994</v>
      </c>
      <c r="K55" s="11">
        <v>62.118319330000006</v>
      </c>
    </row>
    <row r="56" spans="1:11">
      <c r="A56" s="10" t="s">
        <v>58</v>
      </c>
      <c r="B56" s="11">
        <v>12062.523841175002</v>
      </c>
      <c r="C56" s="11">
        <v>11326.16892688</v>
      </c>
      <c r="D56" s="11">
        <v>11321.165012365</v>
      </c>
      <c r="E56" s="11">
        <v>9251.5287359949998</v>
      </c>
      <c r="F56" s="11">
        <v>5045.2041239849996</v>
      </c>
      <c r="G56" s="11">
        <v>3367.8476961599999</v>
      </c>
      <c r="H56" s="11">
        <v>3002.5339989900003</v>
      </c>
      <c r="I56" s="11">
        <v>3550.6907901650006</v>
      </c>
      <c r="J56" s="11">
        <v>2684.8309510600006</v>
      </c>
      <c r="K56" s="11">
        <v>1703.8162649999999</v>
      </c>
    </row>
    <row r="57" spans="1:11">
      <c r="A57" s="10" t="s">
        <v>780</v>
      </c>
      <c r="B57" s="11">
        <v>5.8443896000000004</v>
      </c>
      <c r="C57" s="11"/>
      <c r="D57" s="11"/>
      <c r="E57" s="11"/>
      <c r="F57" s="11"/>
      <c r="G57" s="11"/>
      <c r="H57" s="11"/>
      <c r="I57" s="11"/>
      <c r="J57" s="11"/>
      <c r="K57" s="11"/>
    </row>
    <row r="58" spans="1:11">
      <c r="A58" s="10" t="s">
        <v>781</v>
      </c>
      <c r="B58" s="11">
        <v>107497.46548493998</v>
      </c>
      <c r="C58" s="11">
        <v>108980.54383987002</v>
      </c>
      <c r="D58" s="11">
        <v>84864.313562765034</v>
      </c>
      <c r="E58" s="11">
        <v>61345.345557695</v>
      </c>
      <c r="F58" s="11">
        <v>32866.71623114001</v>
      </c>
      <c r="G58" s="11">
        <v>28328.522399635003</v>
      </c>
      <c r="H58" s="11">
        <v>26819.183840574995</v>
      </c>
      <c r="I58" s="11">
        <v>19946.075679014997</v>
      </c>
      <c r="J58" s="11">
        <v>17161.480592425003</v>
      </c>
      <c r="K58" s="11">
        <v>16905.320627630001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1C78-B938-408C-B4E8-2F5C625BDDF3}">
  <sheetPr codeName="Sheet5"/>
  <dimension ref="A1:K101"/>
  <sheetViews>
    <sheetView workbookViewId="0">
      <selection activeCell="C14" sqref="C14"/>
    </sheetView>
  </sheetViews>
  <sheetFormatPr defaultRowHeight="14.4"/>
  <cols>
    <col min="1" max="1" width="16.44140625" bestFit="1" customWidth="1"/>
    <col min="2" max="11" width="13.109375" bestFit="1" customWidth="1"/>
  </cols>
  <sheetData>
    <row r="1" spans="1:11" ht="18">
      <c r="A1" s="13" t="s">
        <v>795</v>
      </c>
    </row>
    <row r="3" spans="1:11">
      <c r="A3" s="14" t="s">
        <v>5</v>
      </c>
      <c r="B3" t="s">
        <v>769</v>
      </c>
    </row>
    <row r="5" spans="1:11">
      <c r="A5" s="14" t="s">
        <v>770</v>
      </c>
      <c r="B5" t="s">
        <v>782</v>
      </c>
      <c r="C5" t="s">
        <v>783</v>
      </c>
      <c r="D5" t="s">
        <v>784</v>
      </c>
      <c r="E5" t="s">
        <v>785</v>
      </c>
      <c r="F5" t="s">
        <v>786</v>
      </c>
      <c r="G5" t="s">
        <v>787</v>
      </c>
      <c r="H5" t="s">
        <v>788</v>
      </c>
      <c r="I5" t="s">
        <v>789</v>
      </c>
      <c r="J5" t="s">
        <v>790</v>
      </c>
      <c r="K5" t="s">
        <v>794</v>
      </c>
    </row>
    <row r="6" spans="1:11">
      <c r="A6" s="10" t="s">
        <v>413</v>
      </c>
      <c r="B6" s="11">
        <v>1</v>
      </c>
      <c r="C6" s="11">
        <v>1</v>
      </c>
      <c r="D6" s="11">
        <v>1</v>
      </c>
      <c r="E6" s="15">
        <v>1</v>
      </c>
      <c r="F6" s="11">
        <v>1</v>
      </c>
      <c r="G6" s="11">
        <v>1</v>
      </c>
      <c r="H6" s="15">
        <v>1</v>
      </c>
      <c r="I6" s="11">
        <v>1</v>
      </c>
      <c r="J6" s="11">
        <v>1</v>
      </c>
      <c r="K6" s="11">
        <v>1</v>
      </c>
    </row>
    <row r="7" spans="1:11">
      <c r="A7" s="10" t="s">
        <v>614</v>
      </c>
      <c r="B7" s="11">
        <v>1</v>
      </c>
      <c r="C7" s="11">
        <v>1</v>
      </c>
      <c r="D7" s="11">
        <v>1</v>
      </c>
      <c r="E7" s="15">
        <v>1</v>
      </c>
      <c r="F7" s="11">
        <v>1</v>
      </c>
      <c r="G7" s="11">
        <v>1</v>
      </c>
      <c r="H7" s="15">
        <v>1</v>
      </c>
      <c r="I7" s="11">
        <v>1</v>
      </c>
      <c r="J7" s="11">
        <v>1</v>
      </c>
      <c r="K7" s="11">
        <v>1</v>
      </c>
    </row>
    <row r="8" spans="1:11">
      <c r="A8" s="10" t="s">
        <v>266</v>
      </c>
      <c r="B8" s="11">
        <v>1</v>
      </c>
      <c r="C8" s="11">
        <v>1</v>
      </c>
      <c r="D8" s="11">
        <v>1</v>
      </c>
      <c r="E8" s="15">
        <v>1</v>
      </c>
      <c r="F8" s="11">
        <v>1</v>
      </c>
      <c r="G8" s="11">
        <v>1</v>
      </c>
      <c r="H8" s="15">
        <v>1</v>
      </c>
      <c r="I8" s="11">
        <v>1</v>
      </c>
      <c r="J8" s="11"/>
      <c r="K8" s="11"/>
    </row>
    <row r="9" spans="1:11">
      <c r="A9" s="10" t="s">
        <v>66</v>
      </c>
      <c r="B9" s="11">
        <v>2</v>
      </c>
      <c r="C9" s="11">
        <v>2</v>
      </c>
      <c r="D9" s="11">
        <v>1</v>
      </c>
      <c r="E9" s="15">
        <v>1</v>
      </c>
      <c r="F9" s="11">
        <v>1</v>
      </c>
      <c r="G9" s="11">
        <v>3</v>
      </c>
      <c r="H9" s="15">
        <v>2</v>
      </c>
      <c r="I9" s="11">
        <v>2</v>
      </c>
      <c r="J9" s="11">
        <v>2</v>
      </c>
      <c r="K9" s="11">
        <v>2</v>
      </c>
    </row>
    <row r="10" spans="1:11">
      <c r="A10" s="10" t="s">
        <v>654</v>
      </c>
      <c r="B10" s="11"/>
      <c r="C10" s="11"/>
      <c r="D10" s="11"/>
      <c r="E10" s="15"/>
      <c r="F10" s="11"/>
      <c r="G10" s="11"/>
      <c r="H10" s="15"/>
      <c r="I10" s="11"/>
      <c r="J10" s="11">
        <v>1</v>
      </c>
      <c r="K10" s="11"/>
    </row>
    <row r="11" spans="1:11">
      <c r="A11" s="10" t="s">
        <v>338</v>
      </c>
      <c r="B11" s="11">
        <v>1</v>
      </c>
      <c r="C11" s="11">
        <v>1</v>
      </c>
      <c r="D11" s="11">
        <v>1</v>
      </c>
      <c r="E11" s="15">
        <v>1</v>
      </c>
      <c r="F11" s="11">
        <v>1</v>
      </c>
      <c r="G11" s="11">
        <v>1</v>
      </c>
      <c r="H11" s="15">
        <v>1</v>
      </c>
      <c r="I11" s="11">
        <v>1</v>
      </c>
      <c r="J11" s="11">
        <v>1</v>
      </c>
      <c r="K11" s="11">
        <v>1</v>
      </c>
    </row>
    <row r="12" spans="1:11">
      <c r="A12" s="10" t="s">
        <v>126</v>
      </c>
      <c r="B12" s="11"/>
      <c r="C12" s="11"/>
      <c r="D12" s="11">
        <v>1</v>
      </c>
      <c r="E12" s="15">
        <v>1</v>
      </c>
      <c r="F12" s="11">
        <v>1</v>
      </c>
      <c r="G12" s="11"/>
      <c r="H12" s="15">
        <v>1</v>
      </c>
      <c r="I12" s="11">
        <v>1</v>
      </c>
      <c r="J12" s="11">
        <v>1</v>
      </c>
      <c r="K12" s="11">
        <v>1</v>
      </c>
    </row>
    <row r="13" spans="1:11">
      <c r="A13" s="10" t="s">
        <v>69</v>
      </c>
      <c r="B13" s="11">
        <v>1</v>
      </c>
      <c r="C13" s="11"/>
      <c r="D13" s="11"/>
      <c r="E13" s="15">
        <v>1</v>
      </c>
      <c r="F13" s="11">
        <v>1</v>
      </c>
      <c r="G13" s="11"/>
      <c r="H13" s="15"/>
      <c r="I13" s="11"/>
      <c r="J13" s="11"/>
      <c r="K13" s="11"/>
    </row>
    <row r="14" spans="1:11">
      <c r="A14" s="10" t="s">
        <v>177</v>
      </c>
      <c r="B14" s="11">
        <v>1</v>
      </c>
      <c r="C14" s="11">
        <v>1</v>
      </c>
      <c r="D14" s="11">
        <v>1</v>
      </c>
      <c r="E14" s="15">
        <v>1</v>
      </c>
      <c r="F14" s="11">
        <v>1</v>
      </c>
      <c r="G14" s="11">
        <v>1</v>
      </c>
      <c r="H14" s="15">
        <v>1</v>
      </c>
      <c r="I14" s="11">
        <v>1</v>
      </c>
      <c r="J14" s="11">
        <v>1</v>
      </c>
      <c r="K14" s="11">
        <v>1</v>
      </c>
    </row>
    <row r="15" spans="1:11">
      <c r="A15" s="10" t="s">
        <v>84</v>
      </c>
      <c r="B15" s="11"/>
      <c r="C15" s="11"/>
      <c r="D15" s="11"/>
      <c r="E15" s="15"/>
      <c r="F15" s="11"/>
      <c r="G15" s="11"/>
      <c r="H15" s="15"/>
      <c r="I15" s="11">
        <v>1</v>
      </c>
      <c r="J15" s="11">
        <v>1</v>
      </c>
      <c r="K15" s="11">
        <v>1</v>
      </c>
    </row>
    <row r="16" spans="1:11">
      <c r="A16" s="10" t="s">
        <v>222</v>
      </c>
      <c r="B16" s="11">
        <v>1</v>
      </c>
      <c r="C16" s="11">
        <v>1</v>
      </c>
      <c r="D16" s="11">
        <v>1</v>
      </c>
      <c r="E16" s="15">
        <v>2</v>
      </c>
      <c r="F16" s="11">
        <v>2</v>
      </c>
      <c r="G16" s="11">
        <v>2</v>
      </c>
      <c r="H16" s="15">
        <v>2</v>
      </c>
      <c r="I16" s="11">
        <v>1</v>
      </c>
      <c r="J16" s="11">
        <v>1</v>
      </c>
      <c r="K16" s="11"/>
    </row>
    <row r="17" spans="1:11">
      <c r="A17" s="10" t="s">
        <v>488</v>
      </c>
      <c r="B17" s="11">
        <v>1</v>
      </c>
      <c r="C17" s="11">
        <v>1</v>
      </c>
      <c r="D17" s="11">
        <v>1</v>
      </c>
      <c r="E17" s="15">
        <v>1</v>
      </c>
      <c r="F17" s="11">
        <v>1</v>
      </c>
      <c r="G17" s="11">
        <v>1</v>
      </c>
      <c r="H17" s="15">
        <v>1</v>
      </c>
      <c r="I17" s="11">
        <v>1</v>
      </c>
      <c r="J17" s="11">
        <v>1</v>
      </c>
      <c r="K17" s="11"/>
    </row>
    <row r="18" spans="1:11">
      <c r="A18" s="10" t="s">
        <v>197</v>
      </c>
      <c r="B18" s="11">
        <v>2</v>
      </c>
      <c r="C18" s="11">
        <v>1</v>
      </c>
      <c r="D18" s="11">
        <v>1</v>
      </c>
      <c r="E18" s="15">
        <v>1</v>
      </c>
      <c r="F18" s="11">
        <v>1</v>
      </c>
      <c r="G18" s="11">
        <v>1</v>
      </c>
      <c r="H18" s="15">
        <v>1</v>
      </c>
      <c r="I18" s="11">
        <v>1</v>
      </c>
      <c r="J18" s="11">
        <v>1</v>
      </c>
      <c r="K18" s="11">
        <v>1</v>
      </c>
    </row>
    <row r="19" spans="1:11">
      <c r="A19" s="10" t="s">
        <v>37</v>
      </c>
      <c r="B19" s="11"/>
      <c r="C19" s="11"/>
      <c r="D19" s="11"/>
      <c r="E19" s="15"/>
      <c r="F19" s="11"/>
      <c r="G19" s="11"/>
      <c r="H19" s="15"/>
      <c r="I19" s="11">
        <v>1</v>
      </c>
      <c r="J19" s="11">
        <v>2</v>
      </c>
      <c r="K19" s="11">
        <v>2</v>
      </c>
    </row>
    <row r="20" spans="1:11">
      <c r="A20" s="10" t="s">
        <v>366</v>
      </c>
      <c r="B20" s="11">
        <v>2</v>
      </c>
      <c r="C20" s="11">
        <v>2</v>
      </c>
      <c r="D20" s="11">
        <v>2</v>
      </c>
      <c r="E20" s="15">
        <v>2</v>
      </c>
      <c r="F20" s="11"/>
      <c r="G20" s="11"/>
      <c r="H20" s="15"/>
      <c r="I20" s="11"/>
      <c r="J20" s="11"/>
      <c r="K20" s="11"/>
    </row>
    <row r="21" spans="1:11">
      <c r="A21" s="10" t="s">
        <v>109</v>
      </c>
      <c r="B21" s="11">
        <v>1</v>
      </c>
      <c r="C21" s="11">
        <v>1</v>
      </c>
      <c r="D21" s="11">
        <v>1</v>
      </c>
      <c r="E21" s="15">
        <v>2</v>
      </c>
      <c r="F21" s="11">
        <v>1</v>
      </c>
      <c r="G21" s="11">
        <v>1</v>
      </c>
      <c r="H21" s="15">
        <v>1</v>
      </c>
      <c r="I21" s="11">
        <v>1</v>
      </c>
      <c r="J21" s="11">
        <v>1</v>
      </c>
      <c r="K21" s="11">
        <v>1</v>
      </c>
    </row>
    <row r="22" spans="1:11">
      <c r="A22" s="10" t="s">
        <v>312</v>
      </c>
      <c r="B22" s="11"/>
      <c r="C22" s="11">
        <v>1</v>
      </c>
      <c r="D22" s="11"/>
      <c r="E22" s="15">
        <v>1</v>
      </c>
      <c r="F22" s="11">
        <v>1</v>
      </c>
      <c r="G22" s="11">
        <v>1</v>
      </c>
      <c r="H22" s="15"/>
      <c r="I22" s="11"/>
      <c r="J22" s="11">
        <v>1</v>
      </c>
      <c r="K22" s="11">
        <v>1</v>
      </c>
    </row>
    <row r="23" spans="1:11">
      <c r="A23" s="10" t="s">
        <v>712</v>
      </c>
      <c r="B23" s="11">
        <v>1</v>
      </c>
      <c r="C23" s="11">
        <v>1</v>
      </c>
      <c r="D23" s="11">
        <v>1</v>
      </c>
      <c r="E23" s="15"/>
      <c r="F23" s="11"/>
      <c r="G23" s="11"/>
      <c r="H23" s="15"/>
      <c r="I23" s="11"/>
      <c r="J23" s="11"/>
      <c r="K23" s="11"/>
    </row>
    <row r="24" spans="1:11">
      <c r="A24" s="10" t="s">
        <v>610</v>
      </c>
      <c r="B24" s="11">
        <v>1</v>
      </c>
      <c r="C24" s="11">
        <v>1</v>
      </c>
      <c r="D24" s="11">
        <v>1</v>
      </c>
      <c r="E24" s="15">
        <v>1</v>
      </c>
      <c r="F24" s="11">
        <v>1</v>
      </c>
      <c r="G24" s="11">
        <v>1</v>
      </c>
      <c r="H24" s="15">
        <v>1</v>
      </c>
      <c r="I24" s="11">
        <v>1</v>
      </c>
      <c r="J24" s="11"/>
      <c r="K24" s="11">
        <v>1</v>
      </c>
    </row>
    <row r="25" spans="1:11">
      <c r="A25" s="10" t="s">
        <v>265</v>
      </c>
      <c r="B25" s="11">
        <v>1</v>
      </c>
      <c r="C25" s="11">
        <v>1</v>
      </c>
      <c r="D25" s="11">
        <v>1</v>
      </c>
      <c r="E25" s="15">
        <v>1</v>
      </c>
      <c r="F25" s="11">
        <v>1</v>
      </c>
      <c r="G25" s="11">
        <v>1</v>
      </c>
      <c r="H25" s="15"/>
      <c r="I25" s="11"/>
      <c r="J25" s="11"/>
      <c r="K25" s="11"/>
    </row>
    <row r="26" spans="1:11">
      <c r="A26" s="10" t="s">
        <v>73</v>
      </c>
      <c r="B26" s="11">
        <v>2</v>
      </c>
      <c r="C26" s="11">
        <v>1</v>
      </c>
      <c r="D26" s="11">
        <v>2</v>
      </c>
      <c r="E26" s="15">
        <v>2</v>
      </c>
      <c r="F26" s="11">
        <v>2</v>
      </c>
      <c r="G26" s="11">
        <v>1</v>
      </c>
      <c r="H26" s="15">
        <v>2</v>
      </c>
      <c r="I26" s="11">
        <v>2</v>
      </c>
      <c r="J26" s="11">
        <v>2</v>
      </c>
      <c r="K26" s="11">
        <v>1</v>
      </c>
    </row>
    <row r="27" spans="1:11">
      <c r="A27" s="10" t="s">
        <v>506</v>
      </c>
      <c r="B27" s="11"/>
      <c r="C27" s="11"/>
      <c r="D27" s="11"/>
      <c r="E27" s="15"/>
      <c r="F27" s="11">
        <v>1</v>
      </c>
      <c r="G27" s="11">
        <v>1</v>
      </c>
      <c r="H27" s="15">
        <v>1</v>
      </c>
      <c r="I27" s="11">
        <v>1</v>
      </c>
      <c r="J27" s="11">
        <v>1</v>
      </c>
      <c r="K27" s="11">
        <v>1</v>
      </c>
    </row>
    <row r="28" spans="1:11">
      <c r="A28" s="10" t="s">
        <v>376</v>
      </c>
      <c r="B28" s="11">
        <v>1</v>
      </c>
      <c r="C28" s="11">
        <v>1</v>
      </c>
      <c r="D28" s="11">
        <v>1</v>
      </c>
      <c r="E28" s="15">
        <v>1</v>
      </c>
      <c r="F28" s="11">
        <v>1</v>
      </c>
      <c r="G28" s="11">
        <v>1</v>
      </c>
      <c r="H28" s="15">
        <v>1</v>
      </c>
      <c r="I28" s="11">
        <v>1</v>
      </c>
      <c r="J28" s="11">
        <v>1</v>
      </c>
      <c r="K28" s="11">
        <v>1</v>
      </c>
    </row>
    <row r="29" spans="1:11">
      <c r="A29" s="10" t="s">
        <v>114</v>
      </c>
      <c r="B29" s="11">
        <v>2</v>
      </c>
      <c r="C29" s="11">
        <v>2</v>
      </c>
      <c r="D29" s="11">
        <v>1</v>
      </c>
      <c r="E29" s="15">
        <v>2</v>
      </c>
      <c r="F29" s="11">
        <v>2</v>
      </c>
      <c r="G29" s="11">
        <v>1</v>
      </c>
      <c r="H29" s="15">
        <v>2</v>
      </c>
      <c r="I29" s="11">
        <v>2</v>
      </c>
      <c r="J29" s="11">
        <v>2</v>
      </c>
      <c r="K29" s="11">
        <v>1</v>
      </c>
    </row>
    <row r="30" spans="1:11">
      <c r="A30" s="10" t="s">
        <v>551</v>
      </c>
      <c r="B30" s="11">
        <v>1</v>
      </c>
      <c r="C30" s="11">
        <v>1</v>
      </c>
      <c r="D30" s="11">
        <v>1</v>
      </c>
      <c r="E30" s="15">
        <v>1</v>
      </c>
      <c r="F30" s="11">
        <v>1</v>
      </c>
      <c r="G30" s="11">
        <v>1</v>
      </c>
      <c r="H30" s="15">
        <v>1</v>
      </c>
      <c r="I30" s="11">
        <v>1</v>
      </c>
      <c r="J30" s="11">
        <v>1</v>
      </c>
      <c r="K30" s="11">
        <v>1</v>
      </c>
    </row>
    <row r="31" spans="1:11">
      <c r="A31" s="10" t="s">
        <v>194</v>
      </c>
      <c r="B31" s="11">
        <v>1</v>
      </c>
      <c r="C31" s="11">
        <v>1</v>
      </c>
      <c r="D31" s="11">
        <v>2</v>
      </c>
      <c r="E31" s="15">
        <v>2</v>
      </c>
      <c r="F31" s="11">
        <v>2</v>
      </c>
      <c r="G31" s="11">
        <v>2</v>
      </c>
      <c r="H31" s="15">
        <v>2</v>
      </c>
      <c r="I31" s="11">
        <v>2</v>
      </c>
      <c r="J31" s="11">
        <v>3</v>
      </c>
      <c r="K31" s="11">
        <v>2</v>
      </c>
    </row>
    <row r="32" spans="1:11">
      <c r="A32" s="10" t="s">
        <v>305</v>
      </c>
      <c r="B32" s="11"/>
      <c r="C32" s="11"/>
      <c r="D32" s="11">
        <v>1</v>
      </c>
      <c r="E32" s="15"/>
      <c r="F32" s="11"/>
      <c r="G32" s="11"/>
      <c r="H32" s="15"/>
      <c r="I32" s="11"/>
      <c r="J32" s="11"/>
      <c r="K32" s="11"/>
    </row>
    <row r="33" spans="1:11">
      <c r="A33" s="10" t="s">
        <v>179</v>
      </c>
      <c r="B33" s="11">
        <v>2</v>
      </c>
      <c r="C33" s="11">
        <v>2</v>
      </c>
      <c r="D33" s="11">
        <v>1</v>
      </c>
      <c r="E33" s="15">
        <v>1</v>
      </c>
      <c r="F33" s="11">
        <v>1</v>
      </c>
      <c r="G33" s="11">
        <v>1</v>
      </c>
      <c r="H33" s="15">
        <v>1</v>
      </c>
      <c r="I33" s="11">
        <v>1</v>
      </c>
      <c r="J33" s="11">
        <v>1</v>
      </c>
      <c r="K33" s="11">
        <v>1</v>
      </c>
    </row>
    <row r="34" spans="1:11">
      <c r="A34" s="10" t="s">
        <v>447</v>
      </c>
      <c r="B34" s="11">
        <v>1</v>
      </c>
      <c r="C34" s="11">
        <v>1</v>
      </c>
      <c r="D34" s="11">
        <v>1</v>
      </c>
      <c r="E34" s="15">
        <v>1</v>
      </c>
      <c r="F34" s="11">
        <v>1</v>
      </c>
      <c r="G34" s="11">
        <v>1</v>
      </c>
      <c r="H34" s="15">
        <v>1</v>
      </c>
      <c r="I34" s="11">
        <v>1</v>
      </c>
      <c r="J34" s="11">
        <v>1</v>
      </c>
      <c r="K34" s="11">
        <v>1</v>
      </c>
    </row>
    <row r="35" spans="1:11">
      <c r="A35" s="10" t="s">
        <v>425</v>
      </c>
      <c r="B35" s="11">
        <v>1</v>
      </c>
      <c r="C35" s="11">
        <v>1</v>
      </c>
      <c r="D35" s="11"/>
      <c r="E35" s="15"/>
      <c r="F35" s="11"/>
      <c r="G35" s="11"/>
      <c r="H35" s="15"/>
      <c r="I35" s="11"/>
      <c r="J35" s="11"/>
      <c r="K35" s="11"/>
    </row>
    <row r="36" spans="1:11">
      <c r="A36" s="10" t="s">
        <v>383</v>
      </c>
      <c r="B36" s="11">
        <v>1</v>
      </c>
      <c r="C36" s="11">
        <v>1</v>
      </c>
      <c r="D36" s="11">
        <v>1</v>
      </c>
      <c r="E36" s="15">
        <v>1</v>
      </c>
      <c r="F36" s="11">
        <v>1</v>
      </c>
      <c r="G36" s="11">
        <v>1</v>
      </c>
      <c r="H36" s="15">
        <v>1</v>
      </c>
      <c r="I36" s="11">
        <v>1</v>
      </c>
      <c r="J36" s="11">
        <v>1</v>
      </c>
      <c r="K36" s="11">
        <v>1</v>
      </c>
    </row>
    <row r="37" spans="1:11">
      <c r="A37" s="10" t="s">
        <v>347</v>
      </c>
      <c r="B37" s="11">
        <v>2</v>
      </c>
      <c r="C37" s="11">
        <v>2</v>
      </c>
      <c r="D37" s="11">
        <v>1</v>
      </c>
      <c r="E37" s="15">
        <v>2</v>
      </c>
      <c r="F37" s="11">
        <v>2</v>
      </c>
      <c r="G37" s="11">
        <v>2</v>
      </c>
      <c r="H37" s="15">
        <v>3</v>
      </c>
      <c r="I37" s="11">
        <v>2</v>
      </c>
      <c r="J37" s="11">
        <v>2</v>
      </c>
      <c r="K37" s="11">
        <v>3</v>
      </c>
    </row>
    <row r="38" spans="1:11">
      <c r="A38" s="10" t="s">
        <v>497</v>
      </c>
      <c r="B38" s="11"/>
      <c r="C38" s="11"/>
      <c r="D38" s="11"/>
      <c r="E38" s="15"/>
      <c r="F38" s="11"/>
      <c r="G38" s="11"/>
      <c r="H38" s="15"/>
      <c r="I38" s="11"/>
      <c r="J38" s="11">
        <v>1</v>
      </c>
      <c r="K38" s="11">
        <v>1</v>
      </c>
    </row>
    <row r="39" spans="1:11">
      <c r="A39" s="10" t="s">
        <v>55</v>
      </c>
      <c r="B39" s="11">
        <v>4</v>
      </c>
      <c r="C39" s="11">
        <v>4</v>
      </c>
      <c r="D39" s="11">
        <v>5</v>
      </c>
      <c r="E39" s="15">
        <v>5</v>
      </c>
      <c r="F39" s="11">
        <v>4</v>
      </c>
      <c r="G39" s="11">
        <v>3</v>
      </c>
      <c r="H39" s="15">
        <v>3</v>
      </c>
      <c r="I39" s="11">
        <v>3</v>
      </c>
      <c r="J39" s="11">
        <v>1</v>
      </c>
      <c r="K39" s="11">
        <v>1</v>
      </c>
    </row>
    <row r="40" spans="1:11">
      <c r="A40" s="10" t="s">
        <v>340</v>
      </c>
      <c r="B40" s="11">
        <v>1</v>
      </c>
      <c r="C40" s="11">
        <v>1</v>
      </c>
      <c r="D40" s="11">
        <v>1</v>
      </c>
      <c r="E40" s="15">
        <v>1</v>
      </c>
      <c r="F40" s="11">
        <v>1</v>
      </c>
      <c r="G40" s="11">
        <v>1</v>
      </c>
      <c r="H40" s="15">
        <v>1</v>
      </c>
      <c r="I40" s="11">
        <v>1</v>
      </c>
      <c r="J40" s="11">
        <v>2</v>
      </c>
      <c r="K40" s="11">
        <v>1</v>
      </c>
    </row>
    <row r="41" spans="1:11">
      <c r="A41" s="10" t="s">
        <v>123</v>
      </c>
      <c r="B41" s="11"/>
      <c r="C41" s="11"/>
      <c r="D41" s="11"/>
      <c r="E41" s="15"/>
      <c r="F41" s="11">
        <v>1</v>
      </c>
      <c r="G41" s="11">
        <v>1</v>
      </c>
      <c r="H41" s="15"/>
      <c r="I41" s="11"/>
      <c r="J41" s="11">
        <v>2</v>
      </c>
      <c r="K41" s="11">
        <v>1</v>
      </c>
    </row>
    <row r="42" spans="1:11">
      <c r="A42" s="10" t="s">
        <v>157</v>
      </c>
      <c r="B42" s="11">
        <v>1</v>
      </c>
      <c r="C42" s="11">
        <v>1</v>
      </c>
      <c r="D42" s="11">
        <v>1</v>
      </c>
      <c r="E42" s="15">
        <v>1</v>
      </c>
      <c r="F42" s="11">
        <v>1</v>
      </c>
      <c r="G42" s="11">
        <v>1</v>
      </c>
      <c r="H42" s="15">
        <v>1</v>
      </c>
      <c r="I42" s="11">
        <v>1</v>
      </c>
      <c r="J42" s="11"/>
      <c r="K42" s="11"/>
    </row>
    <row r="43" spans="1:11">
      <c r="A43" s="10" t="s">
        <v>25</v>
      </c>
      <c r="B43" s="11"/>
      <c r="C43" s="11"/>
      <c r="D43" s="11">
        <v>1</v>
      </c>
      <c r="E43" s="15"/>
      <c r="F43" s="11"/>
      <c r="G43" s="11"/>
      <c r="H43" s="15"/>
      <c r="I43" s="11"/>
      <c r="J43" s="11"/>
      <c r="K43" s="11"/>
    </row>
    <row r="44" spans="1:11">
      <c r="A44" s="10" t="s">
        <v>204</v>
      </c>
      <c r="B44" s="11">
        <v>1</v>
      </c>
      <c r="C44" s="11">
        <v>1</v>
      </c>
      <c r="D44" s="11">
        <v>1</v>
      </c>
      <c r="E44" s="15">
        <v>1</v>
      </c>
      <c r="F44" s="11">
        <v>1</v>
      </c>
      <c r="G44" s="11">
        <v>1</v>
      </c>
      <c r="H44" s="15"/>
      <c r="I44" s="11">
        <v>1</v>
      </c>
      <c r="J44" s="11"/>
      <c r="K44" s="11">
        <v>1</v>
      </c>
    </row>
    <row r="45" spans="1:11">
      <c r="A45" s="10" t="s">
        <v>131</v>
      </c>
      <c r="B45" s="11">
        <v>2</v>
      </c>
      <c r="C45" s="11">
        <v>1</v>
      </c>
      <c r="D45" s="11">
        <v>1</v>
      </c>
      <c r="E45" s="15">
        <v>2</v>
      </c>
      <c r="F45" s="11">
        <v>2</v>
      </c>
      <c r="G45" s="11">
        <v>2</v>
      </c>
      <c r="H45" s="15">
        <v>2</v>
      </c>
      <c r="I45" s="11">
        <v>2</v>
      </c>
      <c r="J45" s="11">
        <v>2</v>
      </c>
      <c r="K45" s="11">
        <v>2</v>
      </c>
    </row>
    <row r="46" spans="1:11">
      <c r="A46" s="10" t="s">
        <v>47</v>
      </c>
      <c r="B46" s="11"/>
      <c r="C46" s="11"/>
      <c r="D46" s="11"/>
      <c r="E46" s="15"/>
      <c r="F46" s="11"/>
      <c r="G46" s="11"/>
      <c r="H46" s="15">
        <v>1</v>
      </c>
      <c r="I46" s="11">
        <v>2</v>
      </c>
      <c r="J46" s="11">
        <v>3</v>
      </c>
      <c r="K46" s="11">
        <v>1</v>
      </c>
    </row>
    <row r="47" spans="1:11">
      <c r="A47" s="10" t="s">
        <v>437</v>
      </c>
      <c r="B47" s="11"/>
      <c r="C47" s="11"/>
      <c r="D47" s="11"/>
      <c r="E47" s="15"/>
      <c r="F47" s="11">
        <v>1</v>
      </c>
      <c r="G47" s="11">
        <v>1</v>
      </c>
      <c r="H47" s="15">
        <v>1</v>
      </c>
      <c r="I47" s="11">
        <v>1</v>
      </c>
      <c r="J47" s="11"/>
      <c r="K47" s="11"/>
    </row>
    <row r="48" spans="1:11">
      <c r="A48" s="10" t="s">
        <v>244</v>
      </c>
      <c r="B48" s="11">
        <v>1</v>
      </c>
      <c r="C48" s="11">
        <v>1</v>
      </c>
      <c r="D48" s="11">
        <v>1</v>
      </c>
      <c r="E48" s="15">
        <v>1</v>
      </c>
      <c r="F48" s="11">
        <v>1</v>
      </c>
      <c r="G48" s="11">
        <v>1</v>
      </c>
      <c r="H48" s="15">
        <v>1</v>
      </c>
      <c r="I48" s="11">
        <v>1</v>
      </c>
      <c r="J48" s="11">
        <v>1</v>
      </c>
      <c r="K48" s="11">
        <v>1</v>
      </c>
    </row>
    <row r="49" spans="1:11">
      <c r="A49" s="10" t="s">
        <v>50</v>
      </c>
      <c r="B49" s="11">
        <v>2</v>
      </c>
      <c r="C49" s="11">
        <v>2</v>
      </c>
      <c r="D49" s="11">
        <v>2</v>
      </c>
      <c r="E49" s="15">
        <v>2</v>
      </c>
      <c r="F49" s="11">
        <v>2</v>
      </c>
      <c r="G49" s="11">
        <v>2</v>
      </c>
      <c r="H49" s="15">
        <v>2</v>
      </c>
      <c r="I49" s="11">
        <v>2</v>
      </c>
      <c r="J49" s="11">
        <v>2</v>
      </c>
      <c r="K49" s="11">
        <v>1</v>
      </c>
    </row>
    <row r="50" spans="1:11">
      <c r="A50" s="10" t="s">
        <v>543</v>
      </c>
      <c r="B50" s="11"/>
      <c r="C50" s="11"/>
      <c r="D50" s="11"/>
      <c r="E50" s="15"/>
      <c r="F50" s="11"/>
      <c r="G50" s="11">
        <v>1</v>
      </c>
      <c r="H50" s="15">
        <v>1</v>
      </c>
      <c r="I50" s="11">
        <v>1</v>
      </c>
      <c r="J50" s="11"/>
      <c r="K50" s="11"/>
    </row>
    <row r="51" spans="1:11">
      <c r="A51" s="10" t="s">
        <v>83</v>
      </c>
      <c r="B51" s="11">
        <v>3</v>
      </c>
      <c r="C51" s="11">
        <v>2</v>
      </c>
      <c r="D51" s="11">
        <v>2</v>
      </c>
      <c r="E51" s="15">
        <v>2</v>
      </c>
      <c r="F51" s="11">
        <v>2</v>
      </c>
      <c r="G51" s="11">
        <v>2</v>
      </c>
      <c r="H51" s="15">
        <v>2</v>
      </c>
      <c r="I51" s="11">
        <v>2</v>
      </c>
      <c r="J51" s="11">
        <v>2</v>
      </c>
      <c r="K51" s="11">
        <v>1</v>
      </c>
    </row>
    <row r="52" spans="1:11">
      <c r="A52" s="10" t="s">
        <v>193</v>
      </c>
      <c r="B52" s="11">
        <v>4</v>
      </c>
      <c r="C52" s="11">
        <v>3</v>
      </c>
      <c r="D52" s="11">
        <v>4</v>
      </c>
      <c r="E52" s="15">
        <v>6</v>
      </c>
      <c r="F52" s="11">
        <v>6</v>
      </c>
      <c r="G52" s="11">
        <v>6</v>
      </c>
      <c r="H52" s="15">
        <v>5</v>
      </c>
      <c r="I52" s="11">
        <v>5</v>
      </c>
      <c r="J52" s="11">
        <v>4</v>
      </c>
      <c r="K52" s="11">
        <v>3</v>
      </c>
    </row>
    <row r="53" spans="1:11">
      <c r="A53" s="10" t="s">
        <v>249</v>
      </c>
      <c r="B53" s="11">
        <v>1</v>
      </c>
      <c r="C53" s="11">
        <v>1</v>
      </c>
      <c r="D53" s="11">
        <v>1</v>
      </c>
      <c r="E53" s="15">
        <v>1</v>
      </c>
      <c r="F53" s="11">
        <v>1</v>
      </c>
      <c r="G53" s="11">
        <v>1</v>
      </c>
      <c r="H53" s="15">
        <v>1</v>
      </c>
      <c r="I53" s="11"/>
      <c r="J53" s="11"/>
      <c r="K53" s="11"/>
    </row>
    <row r="54" spans="1:11">
      <c r="A54" s="10" t="s">
        <v>259</v>
      </c>
      <c r="B54" s="11">
        <v>1</v>
      </c>
      <c r="C54" s="11">
        <v>1</v>
      </c>
      <c r="D54" s="11">
        <v>1</v>
      </c>
      <c r="E54" s="15">
        <v>1</v>
      </c>
      <c r="F54" s="11">
        <v>1</v>
      </c>
      <c r="G54" s="11">
        <v>1</v>
      </c>
      <c r="H54" s="15">
        <v>1</v>
      </c>
      <c r="I54" s="11">
        <v>1</v>
      </c>
      <c r="J54" s="11"/>
      <c r="K54" s="11"/>
    </row>
    <row r="55" spans="1:11">
      <c r="A55" s="10" t="s">
        <v>226</v>
      </c>
      <c r="B55" s="11">
        <v>1</v>
      </c>
      <c r="C55" s="11">
        <v>1</v>
      </c>
      <c r="D55" s="11"/>
      <c r="E55" s="15"/>
      <c r="F55" s="11"/>
      <c r="G55" s="11"/>
      <c r="H55" s="15"/>
      <c r="I55" s="11"/>
      <c r="J55" s="11"/>
      <c r="K55" s="11"/>
    </row>
    <row r="56" spans="1:11">
      <c r="A56" s="10" t="s">
        <v>75</v>
      </c>
      <c r="B56" s="11"/>
      <c r="C56" s="11"/>
      <c r="D56" s="11"/>
      <c r="E56" s="15"/>
      <c r="F56" s="11"/>
      <c r="G56" s="11"/>
      <c r="H56" s="15"/>
      <c r="I56" s="11"/>
      <c r="J56" s="11"/>
      <c r="K56" s="11">
        <v>1</v>
      </c>
    </row>
    <row r="57" spans="1:11">
      <c r="A57" s="10" t="s">
        <v>255</v>
      </c>
      <c r="B57" s="11">
        <v>2</v>
      </c>
      <c r="C57" s="11">
        <v>2</v>
      </c>
      <c r="D57" s="11">
        <v>2</v>
      </c>
      <c r="E57" s="15">
        <v>2</v>
      </c>
      <c r="F57" s="11">
        <v>2</v>
      </c>
      <c r="G57" s="11">
        <v>3</v>
      </c>
      <c r="H57" s="15">
        <v>3</v>
      </c>
      <c r="I57" s="11">
        <v>3</v>
      </c>
      <c r="J57" s="11">
        <v>2</v>
      </c>
      <c r="K57" s="11">
        <v>2</v>
      </c>
    </row>
    <row r="58" spans="1:11">
      <c r="A58" s="10" t="s">
        <v>207</v>
      </c>
      <c r="B58" s="11"/>
      <c r="C58" s="11"/>
      <c r="D58" s="11">
        <v>1</v>
      </c>
      <c r="E58" s="15"/>
      <c r="F58" s="11">
        <v>1</v>
      </c>
      <c r="G58" s="11">
        <v>1</v>
      </c>
      <c r="H58" s="15">
        <v>1</v>
      </c>
      <c r="I58" s="11">
        <v>1</v>
      </c>
      <c r="J58" s="11">
        <v>1</v>
      </c>
      <c r="K58" s="11">
        <v>1</v>
      </c>
    </row>
    <row r="59" spans="1:11">
      <c r="A59" s="10" t="s">
        <v>456</v>
      </c>
      <c r="B59" s="11"/>
      <c r="C59" s="11"/>
      <c r="D59" s="11">
        <v>1</v>
      </c>
      <c r="E59" s="15">
        <v>1</v>
      </c>
      <c r="F59" s="11"/>
      <c r="G59" s="11"/>
      <c r="H59" s="15"/>
      <c r="I59" s="11"/>
      <c r="J59" s="11"/>
      <c r="K59" s="11"/>
    </row>
    <row r="60" spans="1:11">
      <c r="A60" s="10" t="s">
        <v>51</v>
      </c>
      <c r="B60" s="11">
        <v>4</v>
      </c>
      <c r="C60" s="11">
        <v>3</v>
      </c>
      <c r="D60" s="11">
        <v>3</v>
      </c>
      <c r="E60" s="15">
        <v>3</v>
      </c>
      <c r="F60" s="11">
        <v>2</v>
      </c>
      <c r="G60" s="11">
        <v>2</v>
      </c>
      <c r="H60" s="15">
        <v>2</v>
      </c>
      <c r="I60" s="11">
        <v>2</v>
      </c>
      <c r="J60" s="11">
        <v>1</v>
      </c>
      <c r="K60" s="11">
        <v>2</v>
      </c>
    </row>
    <row r="61" spans="1:11">
      <c r="A61" s="10" t="s">
        <v>62</v>
      </c>
      <c r="B61" s="11">
        <v>1</v>
      </c>
      <c r="C61" s="11">
        <v>1</v>
      </c>
      <c r="D61" s="11">
        <v>1</v>
      </c>
      <c r="E61" s="15">
        <v>1</v>
      </c>
      <c r="F61" s="11">
        <v>1</v>
      </c>
      <c r="G61" s="11">
        <v>1</v>
      </c>
      <c r="H61" s="15">
        <v>1</v>
      </c>
      <c r="I61" s="11">
        <v>1</v>
      </c>
      <c r="J61" s="11">
        <v>1</v>
      </c>
      <c r="K61" s="11">
        <v>1</v>
      </c>
    </row>
    <row r="62" spans="1:11">
      <c r="A62" s="10" t="s">
        <v>385</v>
      </c>
      <c r="B62" s="11">
        <v>1</v>
      </c>
      <c r="C62" s="11"/>
      <c r="D62" s="11"/>
      <c r="E62" s="15"/>
      <c r="F62" s="11"/>
      <c r="G62" s="11"/>
      <c r="H62" s="15"/>
      <c r="I62" s="11"/>
      <c r="J62" s="11">
        <v>1</v>
      </c>
      <c r="K62" s="11">
        <v>1</v>
      </c>
    </row>
    <row r="63" spans="1:11">
      <c r="A63" s="10" t="s">
        <v>125</v>
      </c>
      <c r="B63" s="11">
        <v>1</v>
      </c>
      <c r="C63" s="11">
        <v>1</v>
      </c>
      <c r="D63" s="11">
        <v>1</v>
      </c>
      <c r="E63" s="15">
        <v>1</v>
      </c>
      <c r="F63" s="11">
        <v>1</v>
      </c>
      <c r="G63" s="11">
        <v>1</v>
      </c>
      <c r="H63" s="15">
        <v>1</v>
      </c>
      <c r="I63" s="11">
        <v>1</v>
      </c>
      <c r="J63" s="11">
        <v>1</v>
      </c>
      <c r="K63" s="11">
        <v>1</v>
      </c>
    </row>
    <row r="64" spans="1:11">
      <c r="A64" s="10" t="s">
        <v>152</v>
      </c>
      <c r="B64" s="11">
        <v>1</v>
      </c>
      <c r="C64" s="11">
        <v>1</v>
      </c>
      <c r="D64" s="11">
        <v>1</v>
      </c>
      <c r="E64" s="15">
        <v>1</v>
      </c>
      <c r="F64" s="11">
        <v>1</v>
      </c>
      <c r="G64" s="11">
        <v>1</v>
      </c>
      <c r="H64" s="15">
        <v>1</v>
      </c>
      <c r="I64" s="11">
        <v>1</v>
      </c>
      <c r="J64" s="11">
        <v>1</v>
      </c>
      <c r="K64" s="11">
        <v>1</v>
      </c>
    </row>
    <row r="65" spans="1:11">
      <c r="A65" s="10" t="s">
        <v>569</v>
      </c>
      <c r="B65" s="11"/>
      <c r="C65" s="11"/>
      <c r="D65" s="11"/>
      <c r="E65" s="15"/>
      <c r="F65" s="11"/>
      <c r="G65" s="11"/>
      <c r="H65" s="15"/>
      <c r="I65" s="11">
        <v>1</v>
      </c>
      <c r="J65" s="11">
        <v>1</v>
      </c>
      <c r="K65" s="11">
        <v>1</v>
      </c>
    </row>
    <row r="66" spans="1:11">
      <c r="A66" s="10" t="s">
        <v>405</v>
      </c>
      <c r="B66" s="11"/>
      <c r="C66" s="11"/>
      <c r="D66" s="11"/>
      <c r="E66" s="15"/>
      <c r="F66" s="11"/>
      <c r="G66" s="11"/>
      <c r="H66" s="15"/>
      <c r="I66" s="11">
        <v>1</v>
      </c>
      <c r="J66" s="11">
        <v>1</v>
      </c>
      <c r="K66" s="11">
        <v>1</v>
      </c>
    </row>
    <row r="67" spans="1:11">
      <c r="A67" s="10" t="s">
        <v>116</v>
      </c>
      <c r="B67" s="11">
        <v>1</v>
      </c>
      <c r="C67" s="11">
        <v>1</v>
      </c>
      <c r="D67" s="11">
        <v>1</v>
      </c>
      <c r="E67" s="15">
        <v>1</v>
      </c>
      <c r="F67" s="11">
        <v>1</v>
      </c>
      <c r="G67" s="11">
        <v>1</v>
      </c>
      <c r="H67" s="15">
        <v>1</v>
      </c>
      <c r="I67" s="11">
        <v>1</v>
      </c>
      <c r="J67" s="11">
        <v>1</v>
      </c>
      <c r="K67" s="11">
        <v>1</v>
      </c>
    </row>
    <row r="68" spans="1:11">
      <c r="A68" s="10" t="s">
        <v>49</v>
      </c>
      <c r="B68" s="11">
        <v>4</v>
      </c>
      <c r="C68" s="11">
        <v>2</v>
      </c>
      <c r="D68" s="11">
        <v>1</v>
      </c>
      <c r="E68" s="15">
        <v>4</v>
      </c>
      <c r="F68" s="11">
        <v>5</v>
      </c>
      <c r="G68" s="11">
        <v>6</v>
      </c>
      <c r="H68" s="15">
        <v>6</v>
      </c>
      <c r="I68" s="11">
        <v>5</v>
      </c>
      <c r="J68" s="11"/>
      <c r="K68" s="11">
        <v>6</v>
      </c>
    </row>
    <row r="69" spans="1:11">
      <c r="A69" s="10" t="s">
        <v>92</v>
      </c>
      <c r="B69" s="11">
        <v>3</v>
      </c>
      <c r="C69" s="11">
        <v>3</v>
      </c>
      <c r="D69" s="11">
        <v>3</v>
      </c>
      <c r="E69" s="15">
        <v>2</v>
      </c>
      <c r="F69" s="11">
        <v>1</v>
      </c>
      <c r="G69" s="11">
        <v>2</v>
      </c>
      <c r="H69" s="15">
        <v>2</v>
      </c>
      <c r="I69" s="11">
        <v>2</v>
      </c>
      <c r="J69" s="11">
        <v>2</v>
      </c>
      <c r="K69" s="11"/>
    </row>
    <row r="70" spans="1:11">
      <c r="A70" s="10" t="s">
        <v>147</v>
      </c>
      <c r="B70" s="11">
        <v>1</v>
      </c>
      <c r="C70" s="11">
        <v>1</v>
      </c>
      <c r="D70" s="11">
        <v>1</v>
      </c>
      <c r="E70" s="15">
        <v>1</v>
      </c>
      <c r="F70" s="11">
        <v>1</v>
      </c>
      <c r="G70" s="11">
        <v>1</v>
      </c>
      <c r="H70" s="15">
        <v>1</v>
      </c>
      <c r="I70" s="11">
        <v>1</v>
      </c>
      <c r="J70" s="11">
        <v>1</v>
      </c>
      <c r="K70" s="11">
        <v>1</v>
      </c>
    </row>
    <row r="71" spans="1:11">
      <c r="A71" s="10" t="s">
        <v>232</v>
      </c>
      <c r="B71" s="11">
        <v>1</v>
      </c>
      <c r="C71" s="11">
        <v>1</v>
      </c>
      <c r="D71" s="11">
        <v>1</v>
      </c>
      <c r="E71" s="15">
        <v>1</v>
      </c>
      <c r="F71" s="11">
        <v>1</v>
      </c>
      <c r="G71" s="11">
        <v>1</v>
      </c>
      <c r="H71" s="15">
        <v>1</v>
      </c>
      <c r="I71" s="11"/>
      <c r="J71" s="11">
        <v>1</v>
      </c>
      <c r="K71" s="11"/>
    </row>
    <row r="72" spans="1:11">
      <c r="A72" s="10" t="s">
        <v>144</v>
      </c>
      <c r="B72" s="11">
        <v>1</v>
      </c>
      <c r="C72" s="11">
        <v>1</v>
      </c>
      <c r="D72" s="11">
        <v>1</v>
      </c>
      <c r="E72" s="15">
        <v>1</v>
      </c>
      <c r="F72" s="11">
        <v>1</v>
      </c>
      <c r="G72" s="11">
        <v>1</v>
      </c>
      <c r="H72" s="15">
        <v>1</v>
      </c>
      <c r="I72" s="11">
        <v>1</v>
      </c>
      <c r="J72" s="11">
        <v>1</v>
      </c>
      <c r="K72" s="11"/>
    </row>
    <row r="73" spans="1:11">
      <c r="A73" s="10" t="s">
        <v>218</v>
      </c>
      <c r="B73" s="11">
        <v>1</v>
      </c>
      <c r="C73" s="11">
        <v>1</v>
      </c>
      <c r="D73" s="11">
        <v>1</v>
      </c>
      <c r="E73" s="15">
        <v>1</v>
      </c>
      <c r="F73" s="11">
        <v>1</v>
      </c>
      <c r="G73" s="11">
        <v>1</v>
      </c>
      <c r="H73" s="15">
        <v>1</v>
      </c>
      <c r="I73" s="11"/>
      <c r="J73" s="11"/>
      <c r="K73" s="11"/>
    </row>
    <row r="74" spans="1:11">
      <c r="A74" s="10" t="s">
        <v>138</v>
      </c>
      <c r="B74" s="11">
        <v>1</v>
      </c>
      <c r="C74" s="11">
        <v>1</v>
      </c>
      <c r="D74" s="11">
        <v>1</v>
      </c>
      <c r="E74" s="15">
        <v>1</v>
      </c>
      <c r="F74" s="11">
        <v>1</v>
      </c>
      <c r="G74" s="11">
        <v>1</v>
      </c>
      <c r="H74" s="15">
        <v>1</v>
      </c>
      <c r="I74" s="11">
        <v>1</v>
      </c>
      <c r="J74" s="11">
        <v>1</v>
      </c>
      <c r="K74" s="11">
        <v>1</v>
      </c>
    </row>
    <row r="75" spans="1:11">
      <c r="A75" s="10" t="s">
        <v>206</v>
      </c>
      <c r="B75" s="11">
        <v>1</v>
      </c>
      <c r="C75" s="11">
        <v>1</v>
      </c>
      <c r="D75" s="11">
        <v>1</v>
      </c>
      <c r="E75" s="15">
        <v>1</v>
      </c>
      <c r="F75" s="11">
        <v>1</v>
      </c>
      <c r="G75" s="11">
        <v>1</v>
      </c>
      <c r="H75" s="15">
        <v>1</v>
      </c>
      <c r="I75" s="11">
        <v>1</v>
      </c>
      <c r="J75" s="11">
        <v>1</v>
      </c>
      <c r="K75" s="11">
        <v>1</v>
      </c>
    </row>
    <row r="76" spans="1:11">
      <c r="A76" s="10" t="s">
        <v>139</v>
      </c>
      <c r="B76" s="11">
        <v>1</v>
      </c>
      <c r="C76" s="11">
        <v>1</v>
      </c>
      <c r="D76" s="11">
        <v>1</v>
      </c>
      <c r="E76" s="15">
        <v>1</v>
      </c>
      <c r="F76" s="11">
        <v>1</v>
      </c>
      <c r="G76" s="11">
        <v>1</v>
      </c>
      <c r="H76" s="15">
        <v>1</v>
      </c>
      <c r="I76" s="11"/>
      <c r="J76" s="11"/>
      <c r="K76" s="11">
        <v>1</v>
      </c>
    </row>
    <row r="77" spans="1:11">
      <c r="A77" s="10" t="s">
        <v>429</v>
      </c>
      <c r="B77" s="11">
        <v>2</v>
      </c>
      <c r="C77" s="11">
        <v>1</v>
      </c>
      <c r="D77" s="11">
        <v>2</v>
      </c>
      <c r="E77" s="15">
        <v>2</v>
      </c>
      <c r="F77" s="11">
        <v>1</v>
      </c>
      <c r="G77" s="11">
        <v>1</v>
      </c>
      <c r="H77" s="15">
        <v>1</v>
      </c>
      <c r="I77" s="11">
        <v>1</v>
      </c>
      <c r="J77" s="11">
        <v>1</v>
      </c>
      <c r="K77" s="11">
        <v>1</v>
      </c>
    </row>
    <row r="78" spans="1:11">
      <c r="A78" s="10" t="s">
        <v>632</v>
      </c>
      <c r="B78" s="11">
        <v>1</v>
      </c>
      <c r="C78" s="11"/>
      <c r="D78" s="11">
        <v>1</v>
      </c>
      <c r="E78" s="15">
        <v>1</v>
      </c>
      <c r="F78" s="11">
        <v>1</v>
      </c>
      <c r="G78" s="11">
        <v>1</v>
      </c>
      <c r="H78" s="15">
        <v>1</v>
      </c>
      <c r="I78" s="11">
        <v>1</v>
      </c>
      <c r="J78" s="11"/>
      <c r="K78" s="11"/>
    </row>
    <row r="79" spans="1:11">
      <c r="A79" s="10" t="s">
        <v>721</v>
      </c>
      <c r="B79" s="11"/>
      <c r="C79" s="11"/>
      <c r="D79" s="11"/>
      <c r="E79" s="15"/>
      <c r="F79" s="11"/>
      <c r="G79" s="11"/>
      <c r="H79" s="15"/>
      <c r="I79" s="11"/>
      <c r="J79" s="11">
        <v>1</v>
      </c>
      <c r="K79" s="11">
        <v>1</v>
      </c>
    </row>
    <row r="80" spans="1:11">
      <c r="A80" s="10" t="s">
        <v>170</v>
      </c>
      <c r="B80" s="11">
        <v>1</v>
      </c>
      <c r="C80" s="11">
        <v>1</v>
      </c>
      <c r="D80" s="11">
        <v>1</v>
      </c>
      <c r="E80" s="15">
        <v>1</v>
      </c>
      <c r="F80" s="11">
        <v>1</v>
      </c>
      <c r="G80" s="11">
        <v>1</v>
      </c>
      <c r="H80" s="15">
        <v>1</v>
      </c>
      <c r="I80" s="11">
        <v>1</v>
      </c>
      <c r="J80" s="11">
        <v>1</v>
      </c>
      <c r="K80" s="11">
        <v>1</v>
      </c>
    </row>
    <row r="81" spans="1:11">
      <c r="A81" s="10" t="s">
        <v>107</v>
      </c>
      <c r="B81" s="11">
        <v>1</v>
      </c>
      <c r="C81" s="11">
        <v>1</v>
      </c>
      <c r="D81" s="11"/>
      <c r="E81" s="15"/>
      <c r="F81" s="11"/>
      <c r="G81" s="11">
        <v>1</v>
      </c>
      <c r="H81" s="15"/>
      <c r="I81" s="11"/>
      <c r="J81" s="11"/>
      <c r="K81" s="11"/>
    </row>
    <row r="82" spans="1:11">
      <c r="A82" s="10" t="s">
        <v>453</v>
      </c>
      <c r="B82" s="11">
        <v>1</v>
      </c>
      <c r="C82" s="11">
        <v>1</v>
      </c>
      <c r="D82" s="11">
        <v>1</v>
      </c>
      <c r="E82" s="15">
        <v>1</v>
      </c>
      <c r="F82" s="11">
        <v>1</v>
      </c>
      <c r="G82" s="11">
        <v>1</v>
      </c>
      <c r="H82" s="15">
        <v>1</v>
      </c>
      <c r="I82" s="11">
        <v>1</v>
      </c>
      <c r="J82" s="11">
        <v>1</v>
      </c>
      <c r="K82" s="11">
        <v>1</v>
      </c>
    </row>
    <row r="83" spans="1:11">
      <c r="A83" s="10" t="s">
        <v>254</v>
      </c>
      <c r="B83" s="11">
        <v>1</v>
      </c>
      <c r="C83" s="11">
        <v>1</v>
      </c>
      <c r="D83" s="11">
        <v>1</v>
      </c>
      <c r="E83" s="15">
        <v>1</v>
      </c>
      <c r="F83" s="11">
        <v>1</v>
      </c>
      <c r="G83" s="11">
        <v>2</v>
      </c>
      <c r="H83" s="15">
        <v>1</v>
      </c>
      <c r="I83" s="11">
        <v>1</v>
      </c>
      <c r="J83" s="11">
        <v>1</v>
      </c>
      <c r="K83" s="11">
        <v>1</v>
      </c>
    </row>
    <row r="84" spans="1:11">
      <c r="A84" s="10" t="s">
        <v>80</v>
      </c>
      <c r="B84" s="11">
        <v>1</v>
      </c>
      <c r="C84" s="11">
        <v>1</v>
      </c>
      <c r="D84" s="11">
        <v>1</v>
      </c>
      <c r="E84" s="15">
        <v>1</v>
      </c>
      <c r="F84" s="11">
        <v>1</v>
      </c>
      <c r="G84" s="11">
        <v>1</v>
      </c>
      <c r="H84" s="15">
        <v>1</v>
      </c>
      <c r="I84" s="11">
        <v>1</v>
      </c>
      <c r="J84" s="11">
        <v>1</v>
      </c>
      <c r="K84" s="11"/>
    </row>
    <row r="85" spans="1:11">
      <c r="A85" s="10" t="s">
        <v>111</v>
      </c>
      <c r="B85" s="11"/>
      <c r="C85" s="11"/>
      <c r="D85" s="11"/>
      <c r="E85" s="15"/>
      <c r="F85" s="11"/>
      <c r="G85" s="11"/>
      <c r="H85" s="15"/>
      <c r="I85" s="11">
        <v>1</v>
      </c>
      <c r="J85" s="11">
        <v>1</v>
      </c>
      <c r="K85" s="11">
        <v>1</v>
      </c>
    </row>
    <row r="86" spans="1:11">
      <c r="A86" s="10" t="s">
        <v>238</v>
      </c>
      <c r="B86" s="11">
        <v>1</v>
      </c>
      <c r="C86" s="11">
        <v>1</v>
      </c>
      <c r="D86" s="11"/>
      <c r="E86" s="15"/>
      <c r="F86" s="11"/>
      <c r="G86" s="11"/>
      <c r="H86" s="15"/>
      <c r="I86" s="11"/>
      <c r="J86" s="11">
        <v>1</v>
      </c>
      <c r="K86" s="11">
        <v>1</v>
      </c>
    </row>
    <row r="87" spans="1:11">
      <c r="A87" s="10" t="s">
        <v>224</v>
      </c>
      <c r="B87" s="11">
        <v>2</v>
      </c>
      <c r="C87" s="11">
        <v>3</v>
      </c>
      <c r="D87" s="11">
        <v>3</v>
      </c>
      <c r="E87" s="15">
        <v>3</v>
      </c>
      <c r="F87" s="11">
        <v>3</v>
      </c>
      <c r="G87" s="11">
        <v>3</v>
      </c>
      <c r="H87" s="15">
        <v>3</v>
      </c>
      <c r="I87" s="11">
        <v>2</v>
      </c>
      <c r="J87" s="11">
        <v>2</v>
      </c>
      <c r="K87" s="11">
        <v>1</v>
      </c>
    </row>
    <row r="88" spans="1:11">
      <c r="A88" s="10" t="s">
        <v>102</v>
      </c>
      <c r="B88" s="11">
        <v>1</v>
      </c>
      <c r="C88" s="11">
        <v>1</v>
      </c>
      <c r="D88" s="11">
        <v>1</v>
      </c>
      <c r="E88" s="15">
        <v>1</v>
      </c>
      <c r="F88" s="11">
        <v>2</v>
      </c>
      <c r="G88" s="11">
        <v>2</v>
      </c>
      <c r="H88" s="15">
        <v>2</v>
      </c>
      <c r="I88" s="11">
        <v>2</v>
      </c>
      <c r="J88" s="11">
        <v>1</v>
      </c>
      <c r="K88" s="11">
        <v>2</v>
      </c>
    </row>
    <row r="89" spans="1:11">
      <c r="A89" s="10" t="s">
        <v>292</v>
      </c>
      <c r="B89" s="11"/>
      <c r="C89" s="11"/>
      <c r="D89" s="11"/>
      <c r="E89" s="15"/>
      <c r="F89" s="11"/>
      <c r="G89" s="11"/>
      <c r="H89" s="15"/>
      <c r="I89" s="11"/>
      <c r="J89" s="11">
        <v>1</v>
      </c>
      <c r="K89" s="11"/>
    </row>
    <row r="90" spans="1:11">
      <c r="A90" s="10" t="s">
        <v>330</v>
      </c>
      <c r="B90" s="11">
        <v>1</v>
      </c>
      <c r="C90" s="11">
        <v>1</v>
      </c>
      <c r="D90" s="11">
        <v>1</v>
      </c>
      <c r="E90" s="15">
        <v>1</v>
      </c>
      <c r="F90" s="11">
        <v>1</v>
      </c>
      <c r="G90" s="11">
        <v>1</v>
      </c>
      <c r="H90" s="15">
        <v>1</v>
      </c>
      <c r="I90" s="11">
        <v>1</v>
      </c>
      <c r="J90" s="11">
        <v>1</v>
      </c>
      <c r="K90" s="11">
        <v>1</v>
      </c>
    </row>
    <row r="91" spans="1:11">
      <c r="A91" s="10" t="s">
        <v>327</v>
      </c>
      <c r="B91" s="11">
        <v>1</v>
      </c>
      <c r="C91" s="11"/>
      <c r="D91" s="11"/>
      <c r="E91" s="15"/>
      <c r="F91" s="11"/>
      <c r="G91" s="11"/>
      <c r="H91" s="15"/>
      <c r="I91" s="11"/>
      <c r="J91" s="11"/>
      <c r="K91" s="11"/>
    </row>
    <row r="92" spans="1:11">
      <c r="A92" s="10" t="s">
        <v>118</v>
      </c>
      <c r="B92" s="11">
        <v>1</v>
      </c>
      <c r="C92" s="11">
        <v>1</v>
      </c>
      <c r="D92" s="11">
        <v>1</v>
      </c>
      <c r="E92" s="15"/>
      <c r="F92" s="11"/>
      <c r="G92" s="11"/>
      <c r="H92" s="15"/>
      <c r="I92" s="11"/>
      <c r="J92" s="11"/>
      <c r="K92" s="11"/>
    </row>
    <row r="93" spans="1:11">
      <c r="A93" s="10" t="s">
        <v>23</v>
      </c>
      <c r="B93" s="11">
        <v>3</v>
      </c>
      <c r="C93" s="11">
        <v>2</v>
      </c>
      <c r="D93" s="11">
        <v>1</v>
      </c>
      <c r="E93" s="15">
        <v>2</v>
      </c>
      <c r="F93" s="11">
        <v>1</v>
      </c>
      <c r="G93" s="11">
        <v>2</v>
      </c>
      <c r="H93" s="15">
        <v>2</v>
      </c>
      <c r="I93" s="11">
        <v>2</v>
      </c>
      <c r="J93" s="11"/>
      <c r="K93" s="11">
        <v>3</v>
      </c>
    </row>
    <row r="94" spans="1:11">
      <c r="A94" s="10" t="s">
        <v>280</v>
      </c>
      <c r="B94" s="11">
        <v>3</v>
      </c>
      <c r="C94" s="11">
        <v>3</v>
      </c>
      <c r="D94" s="11">
        <v>3</v>
      </c>
      <c r="E94" s="15">
        <v>3</v>
      </c>
      <c r="F94" s="11">
        <v>3</v>
      </c>
      <c r="G94" s="11">
        <v>3</v>
      </c>
      <c r="H94" s="15">
        <v>3</v>
      </c>
      <c r="I94" s="11">
        <v>3</v>
      </c>
      <c r="J94" s="11">
        <v>3</v>
      </c>
      <c r="K94" s="11">
        <v>3</v>
      </c>
    </row>
    <row r="95" spans="1:11">
      <c r="A95" s="10" t="s">
        <v>158</v>
      </c>
      <c r="B95" s="11">
        <v>1</v>
      </c>
      <c r="C95" s="11">
        <v>1</v>
      </c>
      <c r="D95" s="11">
        <v>1</v>
      </c>
      <c r="E95" s="15"/>
      <c r="F95" s="11"/>
      <c r="G95" s="11"/>
      <c r="H95" s="15"/>
      <c r="I95" s="11"/>
      <c r="J95" s="11"/>
      <c r="K95" s="11"/>
    </row>
    <row r="96" spans="1:11">
      <c r="A96" s="10" t="s">
        <v>483</v>
      </c>
      <c r="B96" s="11">
        <v>1</v>
      </c>
      <c r="C96" s="11">
        <v>1</v>
      </c>
      <c r="D96" s="11"/>
      <c r="E96" s="15"/>
      <c r="F96" s="11">
        <v>1</v>
      </c>
      <c r="G96" s="11"/>
      <c r="H96" s="15"/>
      <c r="I96" s="11">
        <v>1</v>
      </c>
      <c r="J96" s="11"/>
      <c r="K96" s="11"/>
    </row>
    <row r="97" spans="1:11">
      <c r="A97" s="10" t="s">
        <v>183</v>
      </c>
      <c r="B97" s="11">
        <v>1</v>
      </c>
      <c r="C97" s="11">
        <v>1</v>
      </c>
      <c r="D97" s="11">
        <v>1</v>
      </c>
      <c r="E97" s="15">
        <v>1</v>
      </c>
      <c r="F97" s="11">
        <v>1</v>
      </c>
      <c r="G97" s="11">
        <v>1</v>
      </c>
      <c r="H97" s="15">
        <v>1</v>
      </c>
      <c r="I97" s="11">
        <v>1</v>
      </c>
      <c r="J97" s="11">
        <v>1</v>
      </c>
      <c r="K97" s="11">
        <v>1</v>
      </c>
    </row>
    <row r="98" spans="1:11">
      <c r="A98" s="10" t="s">
        <v>245</v>
      </c>
      <c r="B98" s="11"/>
      <c r="C98" s="11"/>
      <c r="D98" s="11"/>
      <c r="E98" s="15"/>
      <c r="F98" s="11"/>
      <c r="G98" s="11"/>
      <c r="H98" s="15">
        <v>1</v>
      </c>
      <c r="I98" s="11"/>
      <c r="J98" s="11"/>
      <c r="K98" s="11"/>
    </row>
    <row r="99" spans="1:11">
      <c r="A99" s="10" t="s">
        <v>57</v>
      </c>
      <c r="B99" s="11">
        <v>5</v>
      </c>
      <c r="C99" s="11">
        <v>5</v>
      </c>
      <c r="D99" s="11">
        <v>4</v>
      </c>
      <c r="E99" s="15">
        <v>4</v>
      </c>
      <c r="F99" s="11">
        <v>4</v>
      </c>
      <c r="G99" s="11">
        <v>4</v>
      </c>
      <c r="H99" s="15">
        <v>4</v>
      </c>
      <c r="I99" s="11">
        <v>4</v>
      </c>
      <c r="J99" s="11">
        <v>4</v>
      </c>
      <c r="K99" s="11">
        <v>3</v>
      </c>
    </row>
    <row r="100" spans="1:11">
      <c r="A100" s="10" t="s">
        <v>780</v>
      </c>
      <c r="B100" s="11">
        <v>1</v>
      </c>
      <c r="C100" s="11"/>
      <c r="D100" s="11"/>
      <c r="E100" s="15"/>
      <c r="F100" s="11"/>
      <c r="G100" s="11"/>
      <c r="H100" s="15"/>
      <c r="I100" s="11"/>
      <c r="J100" s="11"/>
      <c r="K100" s="11"/>
    </row>
    <row r="101" spans="1:11">
      <c r="A101" s="10" t="s">
        <v>781</v>
      </c>
      <c r="B101" s="11">
        <v>109</v>
      </c>
      <c r="C101" s="11">
        <v>96</v>
      </c>
      <c r="D101" s="11">
        <v>94</v>
      </c>
      <c r="E101" s="15">
        <v>100</v>
      </c>
      <c r="F101" s="11">
        <v>98</v>
      </c>
      <c r="G101" s="11">
        <v>101</v>
      </c>
      <c r="H101" s="15">
        <v>99</v>
      </c>
      <c r="I101" s="11">
        <v>98</v>
      </c>
      <c r="J101" s="11">
        <v>90</v>
      </c>
      <c r="K101" s="11">
        <v>85</v>
      </c>
    </row>
  </sheetData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C8F3-6FA3-4AB6-A15F-B471586678D5}">
  <sheetPr codeName="Sheet6"/>
  <dimension ref="A1:K56"/>
  <sheetViews>
    <sheetView workbookViewId="0">
      <selection activeCell="C14" sqref="C14"/>
    </sheetView>
  </sheetViews>
  <sheetFormatPr defaultRowHeight="14.4"/>
  <cols>
    <col min="1" max="1" width="13.6640625" bestFit="1" customWidth="1"/>
    <col min="2" max="11" width="13.109375" bestFit="1" customWidth="1"/>
  </cols>
  <sheetData>
    <row r="1" spans="1:11" ht="18">
      <c r="A1" s="13" t="s">
        <v>796</v>
      </c>
    </row>
    <row r="3" spans="1:11">
      <c r="A3" s="14" t="s">
        <v>5</v>
      </c>
      <c r="B3" t="s">
        <v>769</v>
      </c>
    </row>
    <row r="5" spans="1:11">
      <c r="A5" s="14" t="s">
        <v>770</v>
      </c>
      <c r="B5" t="s">
        <v>782</v>
      </c>
      <c r="C5" t="s">
        <v>783</v>
      </c>
      <c r="D5" t="s">
        <v>784</v>
      </c>
      <c r="E5" t="s">
        <v>785</v>
      </c>
      <c r="F5" t="s">
        <v>786</v>
      </c>
      <c r="G5" t="s">
        <v>787</v>
      </c>
      <c r="H5" t="s">
        <v>788</v>
      </c>
      <c r="I5" t="s">
        <v>789</v>
      </c>
      <c r="J5" t="s">
        <v>790</v>
      </c>
      <c r="K5" t="s">
        <v>794</v>
      </c>
    </row>
    <row r="6" spans="1:11">
      <c r="A6" s="10" t="s">
        <v>498</v>
      </c>
      <c r="B6" s="11"/>
      <c r="C6" s="11"/>
      <c r="D6" s="11"/>
      <c r="E6" s="15"/>
      <c r="F6" s="11"/>
      <c r="G6" s="11"/>
      <c r="H6" s="15"/>
      <c r="I6" s="11"/>
      <c r="J6" s="11">
        <v>1</v>
      </c>
      <c r="K6" s="11">
        <v>1</v>
      </c>
    </row>
    <row r="7" spans="1:11">
      <c r="A7" s="10" t="s">
        <v>339</v>
      </c>
      <c r="B7" s="11">
        <v>1</v>
      </c>
      <c r="C7" s="11">
        <v>1</v>
      </c>
      <c r="D7" s="11">
        <v>1</v>
      </c>
      <c r="E7" s="15">
        <v>1</v>
      </c>
      <c r="F7" s="11">
        <v>1</v>
      </c>
      <c r="G7" s="11">
        <v>1</v>
      </c>
      <c r="H7" s="15">
        <v>1</v>
      </c>
      <c r="I7" s="11">
        <v>1</v>
      </c>
      <c r="J7" s="11">
        <v>1</v>
      </c>
      <c r="K7" s="11">
        <v>1</v>
      </c>
    </row>
    <row r="8" spans="1:11">
      <c r="A8" s="10" t="s">
        <v>243</v>
      </c>
      <c r="B8" s="11">
        <v>1</v>
      </c>
      <c r="C8" s="11">
        <v>1</v>
      </c>
      <c r="D8" s="11">
        <v>1</v>
      </c>
      <c r="E8" s="15">
        <v>1</v>
      </c>
      <c r="F8" s="11">
        <v>1</v>
      </c>
      <c r="G8" s="11">
        <v>1</v>
      </c>
      <c r="H8" s="15">
        <v>1</v>
      </c>
      <c r="I8" s="11">
        <v>1</v>
      </c>
      <c r="J8" s="11">
        <v>2</v>
      </c>
      <c r="K8" s="11">
        <v>1</v>
      </c>
    </row>
    <row r="9" spans="1:11">
      <c r="A9" s="10" t="s">
        <v>56</v>
      </c>
      <c r="B9" s="11">
        <v>6</v>
      </c>
      <c r="C9" s="11">
        <v>5</v>
      </c>
      <c r="D9" s="11">
        <v>7</v>
      </c>
      <c r="E9" s="15">
        <v>7</v>
      </c>
      <c r="F9" s="11">
        <v>6</v>
      </c>
      <c r="G9" s="11">
        <v>4</v>
      </c>
      <c r="H9" s="15">
        <v>5</v>
      </c>
      <c r="I9" s="11">
        <v>6</v>
      </c>
      <c r="J9" s="11">
        <v>4</v>
      </c>
      <c r="K9" s="11">
        <v>3</v>
      </c>
    </row>
    <row r="10" spans="1:11">
      <c r="A10" s="10" t="s">
        <v>414</v>
      </c>
      <c r="B10" s="11">
        <v>2</v>
      </c>
      <c r="C10" s="11">
        <v>2</v>
      </c>
      <c r="D10" s="11">
        <v>2</v>
      </c>
      <c r="E10" s="15">
        <v>2</v>
      </c>
      <c r="F10" s="11">
        <v>2</v>
      </c>
      <c r="G10" s="11">
        <v>2</v>
      </c>
      <c r="H10" s="15">
        <v>2</v>
      </c>
      <c r="I10" s="11">
        <v>2</v>
      </c>
      <c r="J10" s="11">
        <v>1</v>
      </c>
      <c r="K10" s="11">
        <v>2</v>
      </c>
    </row>
    <row r="11" spans="1:11">
      <c r="A11" s="10" t="s">
        <v>85</v>
      </c>
      <c r="B11" s="11">
        <v>1</v>
      </c>
      <c r="C11" s="11">
        <v>1</v>
      </c>
      <c r="D11" s="11">
        <v>1</v>
      </c>
      <c r="E11" s="15">
        <v>2</v>
      </c>
      <c r="F11" s="11">
        <v>3</v>
      </c>
      <c r="G11" s="11">
        <v>3</v>
      </c>
      <c r="H11" s="15">
        <v>2</v>
      </c>
      <c r="I11" s="11">
        <v>3</v>
      </c>
      <c r="J11" s="11">
        <v>4</v>
      </c>
      <c r="K11" s="11">
        <v>3</v>
      </c>
    </row>
    <row r="12" spans="1:11">
      <c r="A12" s="10" t="s">
        <v>95</v>
      </c>
      <c r="B12" s="11">
        <v>1</v>
      </c>
      <c r="C12" s="11">
        <v>2</v>
      </c>
      <c r="D12" s="11">
        <v>1</v>
      </c>
      <c r="E12" s="15">
        <v>2</v>
      </c>
      <c r="F12" s="11">
        <v>2</v>
      </c>
      <c r="G12" s="11">
        <v>2</v>
      </c>
      <c r="H12" s="15">
        <v>1</v>
      </c>
      <c r="I12" s="11">
        <v>2</v>
      </c>
      <c r="J12" s="11">
        <v>1</v>
      </c>
      <c r="K12" s="11">
        <v>3</v>
      </c>
    </row>
    <row r="13" spans="1:11">
      <c r="A13" s="10" t="s">
        <v>113</v>
      </c>
      <c r="B13" s="11">
        <v>3</v>
      </c>
      <c r="C13" s="11">
        <v>3</v>
      </c>
      <c r="D13" s="11">
        <v>3</v>
      </c>
      <c r="E13" s="15">
        <v>3</v>
      </c>
      <c r="F13" s="11">
        <v>3</v>
      </c>
      <c r="G13" s="11">
        <v>3</v>
      </c>
      <c r="H13" s="15">
        <v>3</v>
      </c>
      <c r="I13" s="11">
        <v>3</v>
      </c>
      <c r="J13" s="11">
        <v>3</v>
      </c>
      <c r="K13" s="11">
        <v>3</v>
      </c>
    </row>
    <row r="14" spans="1:11">
      <c r="A14" s="10" t="s">
        <v>53</v>
      </c>
      <c r="B14" s="11">
        <v>4</v>
      </c>
      <c r="C14" s="11">
        <v>3</v>
      </c>
      <c r="D14" s="11">
        <v>3</v>
      </c>
      <c r="E14" s="15">
        <v>3</v>
      </c>
      <c r="F14" s="11">
        <v>5</v>
      </c>
      <c r="G14" s="11">
        <v>5</v>
      </c>
      <c r="H14" s="15">
        <v>5</v>
      </c>
      <c r="I14" s="11">
        <v>4</v>
      </c>
      <c r="J14" s="11">
        <v>5</v>
      </c>
      <c r="K14" s="11">
        <v>4</v>
      </c>
    </row>
    <row r="15" spans="1:11">
      <c r="A15" s="10" t="s">
        <v>148</v>
      </c>
      <c r="B15" s="11">
        <v>3</v>
      </c>
      <c r="C15" s="11">
        <v>3</v>
      </c>
      <c r="D15" s="11">
        <v>2</v>
      </c>
      <c r="E15" s="15">
        <v>1</v>
      </c>
      <c r="F15" s="11">
        <v>1</v>
      </c>
      <c r="G15" s="11">
        <v>1</v>
      </c>
      <c r="H15" s="15">
        <v>1</v>
      </c>
      <c r="I15" s="11">
        <v>1</v>
      </c>
      <c r="J15" s="11"/>
      <c r="K15" s="11"/>
    </row>
    <row r="16" spans="1:11">
      <c r="A16" s="10" t="s">
        <v>112</v>
      </c>
      <c r="B16" s="11"/>
      <c r="C16" s="11"/>
      <c r="D16" s="11"/>
      <c r="E16" s="15"/>
      <c r="F16" s="11"/>
      <c r="G16" s="11"/>
      <c r="H16" s="15"/>
      <c r="I16" s="11">
        <v>1</v>
      </c>
      <c r="J16" s="11">
        <v>1</v>
      </c>
      <c r="K16" s="11">
        <v>1</v>
      </c>
    </row>
    <row r="17" spans="1:11">
      <c r="A17" s="10" t="s">
        <v>225</v>
      </c>
      <c r="B17" s="11">
        <v>2</v>
      </c>
      <c r="C17" s="11">
        <v>3</v>
      </c>
      <c r="D17" s="11">
        <v>3</v>
      </c>
      <c r="E17" s="15">
        <v>3</v>
      </c>
      <c r="F17" s="11">
        <v>3</v>
      </c>
      <c r="G17" s="11">
        <v>3</v>
      </c>
      <c r="H17" s="15">
        <v>3</v>
      </c>
      <c r="I17" s="11">
        <v>2</v>
      </c>
      <c r="J17" s="11">
        <v>2</v>
      </c>
      <c r="K17" s="11">
        <v>1</v>
      </c>
    </row>
    <row r="18" spans="1:11">
      <c r="A18" s="10" t="s">
        <v>178</v>
      </c>
      <c r="B18" s="11">
        <v>3</v>
      </c>
      <c r="C18" s="11">
        <v>3</v>
      </c>
      <c r="D18" s="11">
        <v>3</v>
      </c>
      <c r="E18" s="15">
        <v>3</v>
      </c>
      <c r="F18" s="11">
        <v>3</v>
      </c>
      <c r="G18" s="11">
        <v>4</v>
      </c>
      <c r="H18" s="15">
        <v>4</v>
      </c>
      <c r="I18" s="11">
        <v>4</v>
      </c>
      <c r="J18" s="11">
        <v>3</v>
      </c>
      <c r="K18" s="11">
        <v>3</v>
      </c>
    </row>
    <row r="19" spans="1:11">
      <c r="A19" s="10" t="s">
        <v>115</v>
      </c>
      <c r="B19" s="11">
        <v>2</v>
      </c>
      <c r="C19" s="11">
        <v>2</v>
      </c>
      <c r="D19" s="11">
        <v>1</v>
      </c>
      <c r="E19" s="15">
        <v>2</v>
      </c>
      <c r="F19" s="11">
        <v>2</v>
      </c>
      <c r="G19" s="11">
        <v>1</v>
      </c>
      <c r="H19" s="15">
        <v>1</v>
      </c>
      <c r="I19" s="11">
        <v>1</v>
      </c>
      <c r="J19" s="11">
        <v>2</v>
      </c>
      <c r="K19" s="11"/>
    </row>
    <row r="20" spans="1:11">
      <c r="A20" s="10" t="s">
        <v>71</v>
      </c>
      <c r="B20" s="11">
        <v>2</v>
      </c>
      <c r="C20" s="11">
        <v>2</v>
      </c>
      <c r="D20" s="11">
        <v>3</v>
      </c>
      <c r="E20" s="15">
        <v>3</v>
      </c>
      <c r="F20" s="11">
        <v>3</v>
      </c>
      <c r="G20" s="11">
        <v>3</v>
      </c>
      <c r="H20" s="15">
        <v>3</v>
      </c>
      <c r="I20" s="11">
        <v>3</v>
      </c>
      <c r="J20" s="11">
        <v>6</v>
      </c>
      <c r="K20" s="11">
        <v>4</v>
      </c>
    </row>
    <row r="21" spans="1:11">
      <c r="A21" s="10" t="s">
        <v>145</v>
      </c>
      <c r="B21" s="11">
        <v>3</v>
      </c>
      <c r="C21" s="11">
        <v>3</v>
      </c>
      <c r="D21" s="11">
        <v>3</v>
      </c>
      <c r="E21" s="15">
        <v>3</v>
      </c>
      <c r="F21" s="11">
        <v>1</v>
      </c>
      <c r="G21" s="11">
        <v>1</v>
      </c>
      <c r="H21" s="15">
        <v>1</v>
      </c>
      <c r="I21" s="11">
        <v>1</v>
      </c>
      <c r="J21" s="11">
        <v>1</v>
      </c>
      <c r="K21" s="11"/>
    </row>
    <row r="22" spans="1:11">
      <c r="A22" s="10" t="s">
        <v>110</v>
      </c>
      <c r="B22" s="11">
        <v>1</v>
      </c>
      <c r="C22" s="11">
        <v>1</v>
      </c>
      <c r="D22" s="11">
        <v>1</v>
      </c>
      <c r="E22" s="15">
        <v>1</v>
      </c>
      <c r="F22" s="11">
        <v>1</v>
      </c>
      <c r="G22" s="11">
        <v>1</v>
      </c>
      <c r="H22" s="15">
        <v>1</v>
      </c>
      <c r="I22" s="11">
        <v>1</v>
      </c>
      <c r="J22" s="11">
        <v>1</v>
      </c>
      <c r="K22" s="11"/>
    </row>
    <row r="23" spans="1:11">
      <c r="A23" s="10" t="s">
        <v>70</v>
      </c>
      <c r="B23" s="11">
        <v>1</v>
      </c>
      <c r="C23" s="11"/>
      <c r="D23" s="11"/>
      <c r="E23" s="15">
        <v>1</v>
      </c>
      <c r="F23" s="11">
        <v>1</v>
      </c>
      <c r="G23" s="11"/>
      <c r="H23" s="15"/>
      <c r="I23" s="11"/>
      <c r="J23" s="11"/>
      <c r="K23" s="11"/>
    </row>
    <row r="24" spans="1:11">
      <c r="A24" s="10" t="s">
        <v>61</v>
      </c>
      <c r="B24" s="11">
        <v>2</v>
      </c>
      <c r="C24" s="11">
        <v>1</v>
      </c>
      <c r="D24" s="11">
        <v>1</v>
      </c>
      <c r="E24" s="15"/>
      <c r="F24" s="11"/>
      <c r="G24" s="11"/>
      <c r="H24" s="15">
        <v>1</v>
      </c>
      <c r="I24" s="11"/>
      <c r="J24" s="11"/>
      <c r="K24" s="11"/>
    </row>
    <row r="25" spans="1:11">
      <c r="A25" s="10" t="s">
        <v>196</v>
      </c>
      <c r="B25" s="11">
        <v>2</v>
      </c>
      <c r="C25" s="11">
        <v>2</v>
      </c>
      <c r="D25" s="11">
        <v>2</v>
      </c>
      <c r="E25" s="15">
        <v>2</v>
      </c>
      <c r="F25" s="11">
        <v>2</v>
      </c>
      <c r="G25" s="11">
        <v>2</v>
      </c>
      <c r="H25" s="15">
        <v>2</v>
      </c>
      <c r="I25" s="11">
        <v>1</v>
      </c>
      <c r="J25" s="11">
        <v>1</v>
      </c>
      <c r="K25" s="11"/>
    </row>
    <row r="26" spans="1:11">
      <c r="A26" s="10" t="s">
        <v>38</v>
      </c>
      <c r="B26" s="11"/>
      <c r="C26" s="11"/>
      <c r="D26" s="11"/>
      <c r="E26" s="15"/>
      <c r="F26" s="11"/>
      <c r="G26" s="11">
        <v>1</v>
      </c>
      <c r="H26" s="15">
        <v>2</v>
      </c>
      <c r="I26" s="11">
        <v>4</v>
      </c>
      <c r="J26" s="11">
        <v>5</v>
      </c>
      <c r="K26" s="11">
        <v>3</v>
      </c>
    </row>
    <row r="27" spans="1:11">
      <c r="A27" s="10" t="s">
        <v>50</v>
      </c>
      <c r="B27" s="11">
        <v>6</v>
      </c>
      <c r="C27" s="11">
        <v>4</v>
      </c>
      <c r="D27" s="11">
        <v>3</v>
      </c>
      <c r="E27" s="15">
        <v>6</v>
      </c>
      <c r="F27" s="11">
        <v>7</v>
      </c>
      <c r="G27" s="11">
        <v>8</v>
      </c>
      <c r="H27" s="15">
        <v>8</v>
      </c>
      <c r="I27" s="11">
        <v>7</v>
      </c>
      <c r="J27" s="11">
        <v>2</v>
      </c>
      <c r="K27" s="11">
        <v>7</v>
      </c>
    </row>
    <row r="28" spans="1:11">
      <c r="A28" s="10" t="s">
        <v>223</v>
      </c>
      <c r="B28" s="11">
        <v>1</v>
      </c>
      <c r="C28" s="11">
        <v>1</v>
      </c>
      <c r="D28" s="11">
        <v>1</v>
      </c>
      <c r="E28" s="15">
        <v>1</v>
      </c>
      <c r="F28" s="11">
        <v>1</v>
      </c>
      <c r="G28" s="11">
        <v>1</v>
      </c>
      <c r="H28" s="15">
        <v>1</v>
      </c>
      <c r="I28" s="11">
        <v>1</v>
      </c>
      <c r="J28" s="11"/>
      <c r="K28" s="11"/>
    </row>
    <row r="29" spans="1:11">
      <c r="A29" s="10" t="s">
        <v>103</v>
      </c>
      <c r="B29" s="11">
        <v>1</v>
      </c>
      <c r="C29" s="11">
        <v>1</v>
      </c>
      <c r="D29" s="11">
        <v>1</v>
      </c>
      <c r="E29" s="15">
        <v>1</v>
      </c>
      <c r="F29" s="11">
        <v>2</v>
      </c>
      <c r="G29" s="11">
        <v>2</v>
      </c>
      <c r="H29" s="15">
        <v>2</v>
      </c>
      <c r="I29" s="11">
        <v>2</v>
      </c>
      <c r="J29" s="11">
        <v>1</v>
      </c>
      <c r="K29" s="11">
        <v>2</v>
      </c>
    </row>
    <row r="30" spans="1:11">
      <c r="A30" s="10" t="s">
        <v>86</v>
      </c>
      <c r="B30" s="11">
        <v>5</v>
      </c>
      <c r="C30" s="11">
        <v>4</v>
      </c>
      <c r="D30" s="11">
        <v>5</v>
      </c>
      <c r="E30" s="15">
        <v>7</v>
      </c>
      <c r="F30" s="11">
        <v>7</v>
      </c>
      <c r="G30" s="11">
        <v>7</v>
      </c>
      <c r="H30" s="15">
        <v>6</v>
      </c>
      <c r="I30" s="11">
        <v>7</v>
      </c>
      <c r="J30" s="11">
        <v>6</v>
      </c>
      <c r="K30" s="11">
        <v>5</v>
      </c>
    </row>
    <row r="31" spans="1:11">
      <c r="A31" s="10" t="s">
        <v>27</v>
      </c>
      <c r="B31" s="11">
        <v>3</v>
      </c>
      <c r="C31" s="11">
        <v>3</v>
      </c>
      <c r="D31" s="11">
        <v>3</v>
      </c>
      <c r="E31" s="15">
        <v>3</v>
      </c>
      <c r="F31" s="11">
        <v>3</v>
      </c>
      <c r="G31" s="11">
        <v>3</v>
      </c>
      <c r="H31" s="15">
        <v>3</v>
      </c>
      <c r="I31" s="11">
        <v>3</v>
      </c>
      <c r="J31" s="11">
        <v>3</v>
      </c>
      <c r="K31" s="11">
        <v>3</v>
      </c>
    </row>
    <row r="32" spans="1:11">
      <c r="A32" s="10" t="s">
        <v>81</v>
      </c>
      <c r="B32" s="11">
        <v>1</v>
      </c>
      <c r="C32" s="11">
        <v>1</v>
      </c>
      <c r="D32" s="11">
        <v>1</v>
      </c>
      <c r="E32" s="15">
        <v>1</v>
      </c>
      <c r="F32" s="11">
        <v>1</v>
      </c>
      <c r="G32" s="11">
        <v>1</v>
      </c>
      <c r="H32" s="15">
        <v>1</v>
      </c>
      <c r="I32" s="11"/>
      <c r="J32" s="11"/>
      <c r="K32" s="11"/>
    </row>
    <row r="33" spans="1:11">
      <c r="A33" s="10" t="s">
        <v>52</v>
      </c>
      <c r="B33" s="11">
        <v>7</v>
      </c>
      <c r="C33" s="11">
        <v>6</v>
      </c>
      <c r="D33" s="11">
        <v>5</v>
      </c>
      <c r="E33" s="15">
        <v>5</v>
      </c>
      <c r="F33" s="11">
        <v>4</v>
      </c>
      <c r="G33" s="11">
        <v>4</v>
      </c>
      <c r="H33" s="15">
        <v>4</v>
      </c>
      <c r="I33" s="11">
        <v>4</v>
      </c>
      <c r="J33" s="11">
        <v>3</v>
      </c>
      <c r="K33" s="11">
        <v>4</v>
      </c>
    </row>
    <row r="34" spans="1:11">
      <c r="A34" s="10" t="s">
        <v>43</v>
      </c>
      <c r="B34" s="11"/>
      <c r="C34" s="11"/>
      <c r="D34" s="11">
        <v>1</v>
      </c>
      <c r="E34" s="15"/>
      <c r="F34" s="11"/>
      <c r="G34" s="11"/>
      <c r="H34" s="15"/>
      <c r="I34" s="11"/>
      <c r="J34" s="11"/>
      <c r="K34" s="11"/>
    </row>
    <row r="35" spans="1:11">
      <c r="A35" s="10" t="s">
        <v>430</v>
      </c>
      <c r="B35" s="11">
        <v>2</v>
      </c>
      <c r="C35" s="11">
        <v>1</v>
      </c>
      <c r="D35" s="11">
        <v>2</v>
      </c>
      <c r="E35" s="15">
        <v>2</v>
      </c>
      <c r="F35" s="11">
        <v>1</v>
      </c>
      <c r="G35" s="11">
        <v>1</v>
      </c>
      <c r="H35" s="15">
        <v>1</v>
      </c>
      <c r="I35" s="11">
        <v>1</v>
      </c>
      <c r="J35" s="11">
        <v>1</v>
      </c>
      <c r="K35" s="11">
        <v>1</v>
      </c>
    </row>
    <row r="36" spans="1:11">
      <c r="A36" s="10" t="s">
        <v>119</v>
      </c>
      <c r="B36" s="11">
        <v>4</v>
      </c>
      <c r="C36" s="11">
        <v>3</v>
      </c>
      <c r="D36" s="11">
        <v>3</v>
      </c>
      <c r="E36" s="15">
        <v>4</v>
      </c>
      <c r="F36" s="11">
        <v>4</v>
      </c>
      <c r="G36" s="11">
        <v>5</v>
      </c>
      <c r="H36" s="15">
        <v>4</v>
      </c>
      <c r="I36" s="11">
        <v>4</v>
      </c>
      <c r="J36" s="11">
        <v>4</v>
      </c>
      <c r="K36" s="11">
        <v>3</v>
      </c>
    </row>
    <row r="37" spans="1:11">
      <c r="A37" s="10" t="s">
        <v>132</v>
      </c>
      <c r="B37" s="11">
        <v>2</v>
      </c>
      <c r="C37" s="11">
        <v>2</v>
      </c>
      <c r="D37" s="11">
        <v>2</v>
      </c>
      <c r="E37" s="15">
        <v>2</v>
      </c>
      <c r="F37" s="11">
        <v>2</v>
      </c>
      <c r="G37" s="11">
        <v>2</v>
      </c>
      <c r="H37" s="15">
        <v>2</v>
      </c>
      <c r="I37" s="11">
        <v>2</v>
      </c>
      <c r="J37" s="11">
        <v>2</v>
      </c>
      <c r="K37" s="11">
        <v>2</v>
      </c>
    </row>
    <row r="38" spans="1:11">
      <c r="A38" s="10" t="s">
        <v>192</v>
      </c>
      <c r="B38" s="11">
        <v>1</v>
      </c>
      <c r="C38" s="11"/>
      <c r="D38" s="11">
        <v>1</v>
      </c>
      <c r="E38" s="15">
        <v>1</v>
      </c>
      <c r="F38" s="11">
        <v>1</v>
      </c>
      <c r="G38" s="11">
        <v>1</v>
      </c>
      <c r="H38" s="15">
        <v>1</v>
      </c>
      <c r="I38" s="11">
        <v>1</v>
      </c>
      <c r="J38" s="11"/>
      <c r="K38" s="11"/>
    </row>
    <row r="39" spans="1:11">
      <c r="A39" s="10" t="s">
        <v>68</v>
      </c>
      <c r="B39" s="11">
        <v>1</v>
      </c>
      <c r="C39" s="11">
        <v>1</v>
      </c>
      <c r="D39" s="11">
        <v>1</v>
      </c>
      <c r="E39" s="15">
        <v>1</v>
      </c>
      <c r="F39" s="11">
        <v>1</v>
      </c>
      <c r="G39" s="11">
        <v>1</v>
      </c>
      <c r="H39" s="15">
        <v>1</v>
      </c>
      <c r="I39" s="11">
        <v>1</v>
      </c>
      <c r="J39" s="11">
        <v>1</v>
      </c>
      <c r="K39" s="11"/>
    </row>
    <row r="40" spans="1:11">
      <c r="A40" s="10" t="s">
        <v>79</v>
      </c>
      <c r="B40" s="11">
        <v>1</v>
      </c>
      <c r="C40" s="11">
        <v>1</v>
      </c>
      <c r="D40" s="11">
        <v>1</v>
      </c>
      <c r="E40" s="15">
        <v>1</v>
      </c>
      <c r="F40" s="11">
        <v>1</v>
      </c>
      <c r="G40" s="11">
        <v>1</v>
      </c>
      <c r="H40" s="15">
        <v>1</v>
      </c>
      <c r="I40" s="11"/>
      <c r="J40" s="11">
        <v>1</v>
      </c>
      <c r="K40" s="11"/>
    </row>
    <row r="41" spans="1:11">
      <c r="A41" s="10" t="s">
        <v>31</v>
      </c>
      <c r="B41" s="11">
        <v>2</v>
      </c>
      <c r="C41" s="11">
        <v>1</v>
      </c>
      <c r="D41" s="11">
        <v>1</v>
      </c>
      <c r="E41" s="15">
        <v>1</v>
      </c>
      <c r="F41" s="11">
        <v>1</v>
      </c>
      <c r="G41" s="11">
        <v>1</v>
      </c>
      <c r="H41" s="15">
        <v>1</v>
      </c>
      <c r="I41" s="11">
        <v>1</v>
      </c>
      <c r="J41" s="11">
        <v>1</v>
      </c>
      <c r="K41" s="11">
        <v>1</v>
      </c>
    </row>
    <row r="42" spans="1:11">
      <c r="A42" s="10" t="s">
        <v>127</v>
      </c>
      <c r="B42" s="11"/>
      <c r="C42" s="11"/>
      <c r="D42" s="11">
        <v>3</v>
      </c>
      <c r="E42" s="15">
        <v>2</v>
      </c>
      <c r="F42" s="11">
        <v>1</v>
      </c>
      <c r="G42" s="11"/>
      <c r="H42" s="15">
        <v>1</v>
      </c>
      <c r="I42" s="11">
        <v>1</v>
      </c>
      <c r="J42" s="11">
        <v>1</v>
      </c>
      <c r="K42" s="11">
        <v>1</v>
      </c>
    </row>
    <row r="43" spans="1:11">
      <c r="A43" s="10" t="s">
        <v>484</v>
      </c>
      <c r="B43" s="11">
        <v>1</v>
      </c>
      <c r="C43" s="11">
        <v>1</v>
      </c>
      <c r="D43" s="11"/>
      <c r="E43" s="15"/>
      <c r="F43" s="11">
        <v>1</v>
      </c>
      <c r="G43" s="11"/>
      <c r="H43" s="15"/>
      <c r="I43" s="11">
        <v>1</v>
      </c>
      <c r="J43" s="11"/>
      <c r="K43" s="11"/>
    </row>
    <row r="44" spans="1:11">
      <c r="A44" s="10" t="s">
        <v>140</v>
      </c>
      <c r="B44" s="11">
        <v>1</v>
      </c>
      <c r="C44" s="11">
        <v>1</v>
      </c>
      <c r="D44" s="11">
        <v>1</v>
      </c>
      <c r="E44" s="15">
        <v>1</v>
      </c>
      <c r="F44" s="11">
        <v>1</v>
      </c>
      <c r="G44" s="11">
        <v>1</v>
      </c>
      <c r="H44" s="15">
        <v>1</v>
      </c>
      <c r="I44" s="11"/>
      <c r="J44" s="11"/>
      <c r="K44" s="11">
        <v>1</v>
      </c>
    </row>
    <row r="45" spans="1:11">
      <c r="A45" s="10" t="s">
        <v>341</v>
      </c>
      <c r="B45" s="11">
        <v>1</v>
      </c>
      <c r="C45" s="11">
        <v>1</v>
      </c>
      <c r="D45" s="11">
        <v>1</v>
      </c>
      <c r="E45" s="15">
        <v>1</v>
      </c>
      <c r="F45" s="11">
        <v>1</v>
      </c>
      <c r="G45" s="11">
        <v>1</v>
      </c>
      <c r="H45" s="15">
        <v>1</v>
      </c>
      <c r="I45" s="11">
        <v>1</v>
      </c>
      <c r="J45" s="11">
        <v>2</v>
      </c>
      <c r="K45" s="11">
        <v>1</v>
      </c>
    </row>
    <row r="46" spans="1:11">
      <c r="A46" s="10" t="s">
        <v>117</v>
      </c>
      <c r="B46" s="11">
        <v>1</v>
      </c>
      <c r="C46" s="11">
        <v>1</v>
      </c>
      <c r="D46" s="11">
        <v>1</v>
      </c>
      <c r="E46" s="15">
        <v>1</v>
      </c>
      <c r="F46" s="11">
        <v>1</v>
      </c>
      <c r="G46" s="11">
        <v>2</v>
      </c>
      <c r="H46" s="15">
        <v>1</v>
      </c>
      <c r="I46" s="11">
        <v>1</v>
      </c>
      <c r="J46" s="11">
        <v>1</v>
      </c>
      <c r="K46" s="11">
        <v>1</v>
      </c>
    </row>
    <row r="47" spans="1:11">
      <c r="A47" s="10" t="s">
        <v>384</v>
      </c>
      <c r="B47" s="11">
        <v>1</v>
      </c>
      <c r="C47" s="11">
        <v>1</v>
      </c>
      <c r="D47" s="11">
        <v>1</v>
      </c>
      <c r="E47" s="15">
        <v>1</v>
      </c>
      <c r="F47" s="11">
        <v>1</v>
      </c>
      <c r="G47" s="11">
        <v>1</v>
      </c>
      <c r="H47" s="15">
        <v>1</v>
      </c>
      <c r="I47" s="11">
        <v>1</v>
      </c>
      <c r="J47" s="11">
        <v>1</v>
      </c>
      <c r="K47" s="11">
        <v>1</v>
      </c>
    </row>
    <row r="48" spans="1:11">
      <c r="A48" s="10" t="s">
        <v>215</v>
      </c>
      <c r="B48" s="11">
        <v>2</v>
      </c>
      <c r="C48" s="11">
        <v>2</v>
      </c>
      <c r="D48" s="11">
        <v>2</v>
      </c>
      <c r="E48" s="15">
        <v>2</v>
      </c>
      <c r="F48" s="11">
        <v>2</v>
      </c>
      <c r="G48" s="11">
        <v>2</v>
      </c>
      <c r="H48" s="15">
        <v>2</v>
      </c>
      <c r="I48" s="11">
        <v>2</v>
      </c>
      <c r="J48" s="11">
        <v>2</v>
      </c>
      <c r="K48" s="11">
        <v>2</v>
      </c>
    </row>
    <row r="49" spans="1:11">
      <c r="A49" s="10" t="s">
        <v>108</v>
      </c>
      <c r="B49" s="11">
        <v>1</v>
      </c>
      <c r="C49" s="11">
        <v>1</v>
      </c>
      <c r="D49" s="11"/>
      <c r="E49" s="15"/>
      <c r="F49" s="11"/>
      <c r="G49" s="11">
        <v>1</v>
      </c>
      <c r="H49" s="15"/>
      <c r="I49" s="11"/>
      <c r="J49" s="11"/>
      <c r="K49" s="11"/>
    </row>
    <row r="50" spans="1:11">
      <c r="A50" s="10" t="s">
        <v>98</v>
      </c>
      <c r="B50" s="11">
        <v>2</v>
      </c>
      <c r="C50" s="11">
        <v>2</v>
      </c>
      <c r="D50" s="11">
        <v>1</v>
      </c>
      <c r="E50" s="15">
        <v>2</v>
      </c>
      <c r="F50" s="11">
        <v>2</v>
      </c>
      <c r="G50" s="11">
        <v>2</v>
      </c>
      <c r="H50" s="15">
        <v>3</v>
      </c>
      <c r="I50" s="11">
        <v>2</v>
      </c>
      <c r="J50" s="11">
        <v>2</v>
      </c>
      <c r="K50" s="11">
        <v>3</v>
      </c>
    </row>
    <row r="51" spans="1:11">
      <c r="A51" s="10" t="s">
        <v>23</v>
      </c>
      <c r="B51" s="11">
        <v>5</v>
      </c>
      <c r="C51" s="11">
        <v>3</v>
      </c>
      <c r="D51" s="11">
        <v>1</v>
      </c>
      <c r="E51" s="15">
        <v>2</v>
      </c>
      <c r="F51" s="11">
        <v>1</v>
      </c>
      <c r="G51" s="11">
        <v>2</v>
      </c>
      <c r="H51" s="15">
        <v>2</v>
      </c>
      <c r="I51" s="11">
        <v>2</v>
      </c>
      <c r="J51" s="11">
        <v>1</v>
      </c>
      <c r="K51" s="11">
        <v>4</v>
      </c>
    </row>
    <row r="52" spans="1:11">
      <c r="A52" s="10" t="s">
        <v>234</v>
      </c>
      <c r="B52" s="11">
        <v>4</v>
      </c>
      <c r="C52" s="11">
        <v>4</v>
      </c>
      <c r="D52" s="11">
        <v>4</v>
      </c>
      <c r="E52" s="15">
        <v>4</v>
      </c>
      <c r="F52" s="11">
        <v>4</v>
      </c>
      <c r="G52" s="11">
        <v>4</v>
      </c>
      <c r="H52" s="15">
        <v>4</v>
      </c>
      <c r="I52" s="11">
        <v>4</v>
      </c>
      <c r="J52" s="11">
        <v>3</v>
      </c>
      <c r="K52" s="11">
        <v>3</v>
      </c>
    </row>
    <row r="53" spans="1:11">
      <c r="A53" s="10" t="s">
        <v>76</v>
      </c>
      <c r="B53" s="11">
        <v>5</v>
      </c>
      <c r="C53" s="11">
        <v>5</v>
      </c>
      <c r="D53" s="11">
        <v>4</v>
      </c>
      <c r="E53" s="15">
        <v>3</v>
      </c>
      <c r="F53" s="11">
        <v>2</v>
      </c>
      <c r="G53" s="11">
        <v>4</v>
      </c>
      <c r="H53" s="15">
        <v>3</v>
      </c>
      <c r="I53" s="11">
        <v>3</v>
      </c>
      <c r="J53" s="11">
        <v>3</v>
      </c>
      <c r="K53" s="11">
        <v>3</v>
      </c>
    </row>
    <row r="54" spans="1:11">
      <c r="A54" s="10" t="s">
        <v>58</v>
      </c>
      <c r="B54" s="11">
        <v>6</v>
      </c>
      <c r="C54" s="11">
        <v>6</v>
      </c>
      <c r="D54" s="11">
        <v>5</v>
      </c>
      <c r="E54" s="15">
        <v>5</v>
      </c>
      <c r="F54" s="11">
        <v>5</v>
      </c>
      <c r="G54" s="11">
        <v>5</v>
      </c>
      <c r="H54" s="15">
        <v>5</v>
      </c>
      <c r="I54" s="11">
        <v>5</v>
      </c>
      <c r="J54" s="11">
        <v>5</v>
      </c>
      <c r="K54" s="11">
        <v>4</v>
      </c>
    </row>
    <row r="55" spans="1:11">
      <c r="A55" s="10" t="s">
        <v>780</v>
      </c>
      <c r="B55" s="11">
        <v>1</v>
      </c>
      <c r="C55" s="11"/>
      <c r="D55" s="11"/>
      <c r="E55" s="15"/>
      <c r="F55" s="11"/>
      <c r="G55" s="11"/>
      <c r="H55" s="15"/>
      <c r="I55" s="11"/>
      <c r="J55" s="11"/>
      <c r="K55" s="11"/>
    </row>
    <row r="56" spans="1:11">
      <c r="A56" s="10" t="s">
        <v>781</v>
      </c>
      <c r="B56" s="11">
        <v>108</v>
      </c>
      <c r="C56" s="11">
        <v>95</v>
      </c>
      <c r="D56" s="11">
        <v>93</v>
      </c>
      <c r="E56" s="15">
        <v>100</v>
      </c>
      <c r="F56" s="11">
        <v>98</v>
      </c>
      <c r="G56" s="11">
        <v>101</v>
      </c>
      <c r="H56" s="15">
        <v>99</v>
      </c>
      <c r="I56" s="11">
        <v>98</v>
      </c>
      <c r="J56" s="11">
        <v>90</v>
      </c>
      <c r="K56" s="11">
        <v>85</v>
      </c>
    </row>
  </sheetData>
  <pageMargins left="0.7" right="0.7" top="0.75" bottom="0.75" header="0.3" footer="0.3"/>
  <pageSetup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44ACC-30F5-4DC0-8ACC-FFCD62F8E16D}">
  <sheetPr codeName="Sheet7"/>
  <dimension ref="A1:K4"/>
  <sheetViews>
    <sheetView workbookViewId="0">
      <selection activeCell="C14" sqref="C14"/>
    </sheetView>
  </sheetViews>
  <sheetFormatPr defaultRowHeight="14.4"/>
  <cols>
    <col min="1" max="1" width="13.109375" bestFit="1" customWidth="1"/>
    <col min="2" max="11" width="11.5546875" bestFit="1" customWidth="1"/>
  </cols>
  <sheetData>
    <row r="1" spans="1:11">
      <c r="A1" s="14" t="s">
        <v>770</v>
      </c>
      <c r="B1" t="s">
        <v>771</v>
      </c>
      <c r="C1" t="s">
        <v>772</v>
      </c>
      <c r="D1" t="s">
        <v>773</v>
      </c>
      <c r="E1" t="s">
        <v>774</v>
      </c>
      <c r="F1" t="s">
        <v>775</v>
      </c>
      <c r="G1" t="s">
        <v>776</v>
      </c>
      <c r="H1" t="s">
        <v>777</v>
      </c>
      <c r="I1" t="s">
        <v>778</v>
      </c>
      <c r="J1" t="s">
        <v>779</v>
      </c>
      <c r="K1" t="s">
        <v>791</v>
      </c>
    </row>
    <row r="2" spans="1:11">
      <c r="A2" s="10" t="s">
        <v>24</v>
      </c>
      <c r="B2" s="11">
        <v>107428.94061426498</v>
      </c>
      <c r="C2" s="11">
        <v>108939.53788465502</v>
      </c>
      <c r="D2" s="11">
        <v>84838.644418160009</v>
      </c>
      <c r="E2" s="11">
        <v>61299.96901891999</v>
      </c>
      <c r="F2" s="11">
        <v>32807.561368299997</v>
      </c>
      <c r="G2" s="11">
        <v>28245.422082800011</v>
      </c>
      <c r="H2" s="11">
        <v>26758.845107809982</v>
      </c>
      <c r="I2" s="11">
        <v>19883.868655624996</v>
      </c>
      <c r="J2" s="11">
        <v>17145.552922930001</v>
      </c>
      <c r="K2" s="11">
        <v>16825.485423349997</v>
      </c>
    </row>
    <row r="3" spans="1:11">
      <c r="A3" s="10" t="s">
        <v>20</v>
      </c>
      <c r="B3" s="11">
        <v>68.524870674999988</v>
      </c>
      <c r="C3" s="11">
        <v>41.005955214999993</v>
      </c>
      <c r="D3" s="11">
        <v>25.669144605</v>
      </c>
      <c r="E3" s="11">
        <v>45.376538775000007</v>
      </c>
      <c r="F3" s="11">
        <v>59.15486284</v>
      </c>
      <c r="G3" s="11">
        <v>83.100316835000001</v>
      </c>
      <c r="H3" s="11">
        <v>60.338732764999996</v>
      </c>
      <c r="I3" s="11">
        <v>62.207023390000003</v>
      </c>
      <c r="J3" s="11">
        <v>15.927669495</v>
      </c>
      <c r="K3" s="11">
        <v>79.835204279999999</v>
      </c>
    </row>
    <row r="4" spans="1:11">
      <c r="A4" s="10" t="s">
        <v>781</v>
      </c>
      <c r="B4" s="11">
        <v>107497.46548493998</v>
      </c>
      <c r="C4" s="11">
        <v>108980.54383987002</v>
      </c>
      <c r="D4" s="11">
        <v>84864.313562765004</v>
      </c>
      <c r="E4" s="11">
        <v>61345.345557694993</v>
      </c>
      <c r="F4" s="11">
        <v>32866.716231139995</v>
      </c>
      <c r="G4" s="11">
        <v>28328.522399635011</v>
      </c>
      <c r="H4" s="11">
        <v>26819.183840574984</v>
      </c>
      <c r="I4" s="11">
        <v>19946.075679014997</v>
      </c>
      <c r="J4" s="11">
        <v>17161.480592424999</v>
      </c>
      <c r="K4" s="11">
        <v>16905.320627629997</v>
      </c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6C7B-2AD7-4EE7-9C18-05D4374EBEFF}">
  <sheetPr codeName="Sheet8"/>
  <dimension ref="A1:K4"/>
  <sheetViews>
    <sheetView zoomScale="85" zoomScaleNormal="85" workbookViewId="0">
      <selection activeCell="C14" sqref="C14"/>
    </sheetView>
  </sheetViews>
  <sheetFormatPr defaultRowHeight="14.4"/>
  <cols>
    <col min="1" max="1" width="13.33203125" bestFit="1" customWidth="1"/>
    <col min="2" max="11" width="13.109375" bestFit="1" customWidth="1"/>
  </cols>
  <sheetData>
    <row r="1" spans="1:11">
      <c r="A1" s="14" t="s">
        <v>770</v>
      </c>
      <c r="B1" t="s">
        <v>782</v>
      </c>
      <c r="C1" t="s">
        <v>783</v>
      </c>
      <c r="D1" t="s">
        <v>784</v>
      </c>
      <c r="E1" t="s">
        <v>785</v>
      </c>
      <c r="F1" t="s">
        <v>786</v>
      </c>
      <c r="G1" t="s">
        <v>787</v>
      </c>
      <c r="H1" t="s">
        <v>788</v>
      </c>
      <c r="I1" t="s">
        <v>789</v>
      </c>
      <c r="J1" t="s">
        <v>790</v>
      </c>
      <c r="K1" t="s">
        <v>794</v>
      </c>
    </row>
    <row r="2" spans="1:11">
      <c r="A2" s="10" t="s">
        <v>24</v>
      </c>
      <c r="B2" s="11">
        <v>99</v>
      </c>
      <c r="C2" s="11">
        <v>90</v>
      </c>
      <c r="D2" s="11">
        <v>91</v>
      </c>
      <c r="E2" s="15">
        <v>93</v>
      </c>
      <c r="F2" s="11">
        <v>89</v>
      </c>
      <c r="G2" s="11">
        <v>89</v>
      </c>
      <c r="H2" s="15">
        <v>89</v>
      </c>
      <c r="I2" s="11">
        <v>89</v>
      </c>
      <c r="J2" s="11">
        <v>88</v>
      </c>
      <c r="K2" s="11">
        <v>73</v>
      </c>
    </row>
    <row r="3" spans="1:11">
      <c r="A3" s="10" t="s">
        <v>20</v>
      </c>
      <c r="B3" s="11">
        <v>10</v>
      </c>
      <c r="C3" s="11">
        <v>6</v>
      </c>
      <c r="D3" s="11">
        <v>3</v>
      </c>
      <c r="E3" s="15">
        <v>7</v>
      </c>
      <c r="F3" s="11">
        <v>9</v>
      </c>
      <c r="G3" s="11">
        <v>12</v>
      </c>
      <c r="H3" s="15">
        <v>10</v>
      </c>
      <c r="I3" s="11">
        <v>9</v>
      </c>
      <c r="J3" s="11">
        <v>2</v>
      </c>
      <c r="K3" s="11">
        <v>12</v>
      </c>
    </row>
    <row r="4" spans="1:11">
      <c r="A4" s="10" t="s">
        <v>781</v>
      </c>
      <c r="B4" s="11">
        <v>109</v>
      </c>
      <c r="C4" s="11">
        <v>96</v>
      </c>
      <c r="D4" s="11">
        <v>94</v>
      </c>
      <c r="E4" s="15">
        <v>100</v>
      </c>
      <c r="F4" s="11">
        <v>98</v>
      </c>
      <c r="G4" s="11">
        <v>101</v>
      </c>
      <c r="H4" s="15">
        <v>99</v>
      </c>
      <c r="I4" s="11">
        <v>98</v>
      </c>
      <c r="J4" s="11">
        <v>90</v>
      </c>
      <c r="K4" s="11">
        <v>85</v>
      </c>
    </row>
  </sheetData>
  <pageMargins left="0.7" right="0.7" top="0.75" bottom="0.75" header="0.3" footer="0.3"/>
  <pageSetup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"/>
  <sheetViews>
    <sheetView workbookViewId="0">
      <selection activeCell="C14" sqref="C14"/>
    </sheetView>
  </sheetViews>
  <sheetFormatPr defaultRowHeight="14.4"/>
  <sheetData>
    <row r="2" spans="1:1">
      <c r="A2" t="s">
        <v>765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WDNREMSP-470500096-202</_dlc_DocId>
    <_dlc_DocIdUrl xmlns="d3d1dc04-9b7e-4d29-a312-82924514d5df">
      <Url>https://sp.dnr.enterprise.wistate.us/org/em/Section-AM/_layouts/15/DocIdRedir.aspx?ID=WDNREMSP-470500096-202</Url>
      <Description>WDNREMSP-470500096-202</Description>
    </_dlc_DocIdUrl>
  </documentManagement>
</p:properties>
</file>

<file path=customXml/itemProps1.xml><?xml version="1.0" encoding="utf-8"?>
<ds:datastoreItem xmlns:ds="http://schemas.openxmlformats.org/officeDocument/2006/customXml" ds:itemID="{4433BA29-CAE5-4688-9EA2-B8D2D7693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CD1B43-FB23-4A2A-B712-13C1F366F1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BC2F4C-C33D-4476-9A39-42DE4C4DF7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381C6F-32EB-4BE7-B953-CE7581276275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emis_by_county</vt:lpstr>
      <vt:lpstr>count_by_city</vt:lpstr>
      <vt:lpstr>count_by_county</vt:lpstr>
      <vt:lpstr>emis_by_port</vt:lpstr>
      <vt:lpstr>count_by_port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2022-11-28T14:38:02Z</dcterms:created>
  <dcterms:modified xsi:type="dcterms:W3CDTF">2022-12-29T18:46:54Z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aa7c3f05-70e2-4a65-9b80-dfe6b971b007</vt:lpwstr>
  </property>
</Properties>
</file>