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PM\"/>
    </mc:Choice>
  </mc:AlternateContent>
  <xr:revisionPtr revIDLastSave="0" documentId="13_ncr:1_{BBCCF900-6025-4434-BE2D-7575204DCB91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ounty" sheetId="7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<sst xmlns="http://schemas.openxmlformats.org/spreadsheetml/2006/main" count="87" uniqueCount="87">
  <si>
    <t>DANE</t>
  </si>
  <si>
    <t>PORTAGE</t>
  </si>
  <si>
    <t>PEPIN</t>
  </si>
  <si>
    <t>BROWN</t>
  </si>
  <si>
    <t>Winnebago</t>
  </si>
  <si>
    <t>WAUKESHA</t>
  </si>
  <si>
    <t>POLK</t>
  </si>
  <si>
    <t>La Crosse</t>
  </si>
  <si>
    <t>SAUK</t>
  </si>
  <si>
    <t>MARINETTE</t>
  </si>
  <si>
    <t>MILWAUKEE</t>
  </si>
  <si>
    <t>DODGE</t>
  </si>
  <si>
    <t>RACINE</t>
  </si>
  <si>
    <t>DUNN</t>
  </si>
  <si>
    <t>Manitowoc</t>
  </si>
  <si>
    <t>EAU CLAIRE</t>
  </si>
  <si>
    <t>CALUMET</t>
  </si>
  <si>
    <t>PRICE</t>
  </si>
  <si>
    <t>Vilas</t>
  </si>
  <si>
    <t>WASHINGTON</t>
  </si>
  <si>
    <t>Marathon</t>
  </si>
  <si>
    <t>OZAUKEE</t>
  </si>
  <si>
    <t>GRANT</t>
  </si>
  <si>
    <t>SHEBOYGAN</t>
  </si>
  <si>
    <t>Clark</t>
  </si>
  <si>
    <t>OUTAGAMIE</t>
  </si>
  <si>
    <t>ROCK</t>
  </si>
  <si>
    <t>JEFFERSON</t>
  </si>
  <si>
    <t>KENOSHA</t>
  </si>
  <si>
    <t>ONEIDA</t>
  </si>
  <si>
    <t>TREMPEALEAU</t>
  </si>
  <si>
    <t>MARQUETTE</t>
  </si>
  <si>
    <t>DOUGLAS</t>
  </si>
  <si>
    <t>COLUMBIA</t>
  </si>
  <si>
    <t>Monroe</t>
  </si>
  <si>
    <t>JUNEAU</t>
  </si>
  <si>
    <t>ST. CROIX</t>
  </si>
  <si>
    <t>Jackson</t>
  </si>
  <si>
    <t>RUSK</t>
  </si>
  <si>
    <t>WAUPACA</t>
  </si>
  <si>
    <t>SHAWANO</t>
  </si>
  <si>
    <t>KEWAUNEE</t>
  </si>
  <si>
    <t>LINCOLN</t>
  </si>
  <si>
    <t>Langlade</t>
  </si>
  <si>
    <t>GREEN LAKE</t>
  </si>
  <si>
    <t>CRAWFORD</t>
  </si>
  <si>
    <t>Taylor</t>
  </si>
  <si>
    <t>RICHLAND</t>
  </si>
  <si>
    <t>OCONTO</t>
  </si>
  <si>
    <t>WAUSHARA</t>
  </si>
  <si>
    <t>FOREST</t>
  </si>
  <si>
    <t>DOOR</t>
  </si>
  <si>
    <t>WALWORTH</t>
  </si>
  <si>
    <t>ASHLAND</t>
  </si>
  <si>
    <t>GREEN</t>
  </si>
  <si>
    <t>WASHBURN</t>
  </si>
  <si>
    <t>Barron</t>
  </si>
  <si>
    <t>BUFFALO</t>
  </si>
  <si>
    <t>Burnett</t>
  </si>
  <si>
    <t>Wood</t>
  </si>
  <si>
    <t>PIERCE</t>
  </si>
  <si>
    <t>VERNON</t>
  </si>
  <si>
    <t>IRON</t>
  </si>
  <si>
    <t>SAWYER</t>
  </si>
  <si>
    <t>Fond Du Lac</t>
  </si>
  <si>
    <t>IOWA</t>
  </si>
  <si>
    <t>Chippewa</t>
  </si>
  <si>
    <t>BAYFIELD</t>
  </si>
  <si>
    <t>LAFAYETTE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</si>
  <si>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('PM')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</si>
  <si>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</si>
  <si>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Row Labels</t>
  </si>
  <si>
    <t>(blank)</t>
  </si>
  <si>
    <t>Grand Total</t>
  </si>
  <si>
    <t>(All)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</si>
  <si>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</si>
  <si>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</si>
  <si>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</si>
  <si>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</si>
  <si>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</si>
  <si>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</si>
  <si>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</si>
  <si>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Sum of 2011</t>
  </si>
  <si>
    <t>Sum of 2012</t>
  </si>
  <si>
    <t>Sum of 2013</t>
  </si>
  <si>
    <t>All Emissions Reported Above Table 1 of NR 438.03, Wis. Adm Code Threshold Amounts</t>
  </si>
  <si>
    <r>
      <t>2011-2020 PM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</si>
</sst>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3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80.644335532408" createdVersion="6" refreshedVersion="6" minRefreshableVersion="3" recordCount="764" xr:uid="{C601A90A-B422-44AF-B1E3-B80101376331}">
  <cacheSource type="worksheet">
    <worksheetSource ref="A5:S769" sheet="Emis_by_Facility"/>
  </cacheSource>
  <cacheFields count="19">
    <cacheField name="FID" numFmtId="0">
      <sharedItems containsMixedTypes="1" containsNumber="1" containsInteger="1" minValue="399037650" maxValue="399133240"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412">
        <s v="Pardeeville"/>
        <s v="Friesland"/>
        <s v="Portage"/>
        <s v="Arlington"/>
        <s v="Cambria"/>
        <s v="Fountain Prairie"/>
        <s v="Belleville"/>
        <s v="Madison"/>
        <s v="Sun Prairie"/>
        <s v="Fitchburg"/>
        <s v="Middleton"/>
        <s v="Deforest"/>
        <s v="Waunakee"/>
        <s v="Cambridge"/>
        <s v="Dane"/>
        <s v="Mount Horeb"/>
        <s v="Juneau"/>
        <s v="Mayville"/>
        <s v="Beaver Dam"/>
        <s v="Waupun"/>
        <s v="Horicon"/>
        <s v="Iron Ridge"/>
        <s v="Cassville"/>
        <s v="Platteville"/>
        <s v="Boscobel"/>
        <s v="Muscoda"/>
        <s v="Hazel Green"/>
        <s v="Prairie Du Chien"/>
        <s v="Browntown"/>
        <s v="Monroe"/>
        <s v="Mineral Point"/>
        <s v="Fort Atkinson"/>
        <s v="Johnson Creek"/>
        <s v="Waterloo"/>
        <s v="Palmyra"/>
        <s v="Lake Mills"/>
        <s v="Watertown"/>
        <s v="Jefferson"/>
        <s v="Whitewater"/>
        <s v="Ixonia"/>
        <s v="Shullsburg"/>
        <s v="Belmont"/>
        <s v="Richland Center"/>
        <s v="Evansville"/>
        <s v="Beloit"/>
        <s v="Janesville"/>
        <s v="Milton"/>
        <s v="Orfordville"/>
        <s v="Clinton"/>
        <s v="Avalon"/>
        <s v="Reedsburg"/>
        <s v="Plain"/>
        <s v="Prairie du Sac"/>
        <s v="Sauk City"/>
        <s v="Rock Springs"/>
        <s v="Pleasant Prairie"/>
        <s v="Kenosha"/>
        <s v="Bristol"/>
        <s v="Union Grove"/>
        <s v="Milwaukee"/>
        <s v="Cudahy"/>
        <s v="Oak Creek"/>
        <s v="Franklin"/>
        <s v="Wauwatosa"/>
        <s v="South Milwaukee"/>
        <s v="Port Washington"/>
        <s v="Grafton"/>
        <s v="Saukville"/>
        <s v="Belgium"/>
        <s v="Racine"/>
        <s v="Burlington"/>
        <s v="Sturtevant"/>
        <s v="Waterford"/>
        <s v="Mount Pleasant"/>
        <s v="Sharon"/>
        <s v="Walworth"/>
        <s v="Delavan"/>
        <s v="Genoa City"/>
        <s v="Darien"/>
        <s v="Zenda"/>
        <s v="Germantown"/>
        <s v="Jackson"/>
        <s v="Hartford"/>
        <s v="Waukesha"/>
        <s v="Sussex"/>
        <s v="Pewaukee"/>
        <s v="Dousman"/>
        <s v="Menomonee Falls"/>
        <s v="Lisbon"/>
        <s v="Genesee"/>
        <s v="Muskego"/>
        <s v="Lannon"/>
        <s v="Colgate"/>
        <s v="Brookfield"/>
        <s v="Hobart"/>
        <s v="New London"/>
        <s v="Readfield"/>
        <s v="Brownsville"/>
        <s v="RICHFIELD"/>
        <s v="Withee"/>
        <s v="Onalaska"/>
        <s v="Appleton"/>
        <s v="Clearwater"/>
        <s v="Thorp"/>
        <s v="Cottage Grove"/>
        <s v="GILMAN"/>
        <s v="Webster"/>
        <s v="SLINGER"/>
        <s v="LOYAL"/>
        <s v="Antigo"/>
        <s v="MARATHON"/>
        <s v="Eagle River"/>
        <s v="Tomah"/>
        <s v="Barron"/>
        <s v="EDEN"/>
        <m/>
        <s v="Medford"/>
        <s v="Arpin"/>
        <s v="TWO RIVERS"/>
        <s v="Mosinee"/>
        <s v="Franksville"/>
        <s v="BURNSVILLE"/>
        <s v="Black River Falls"/>
        <s v="Maple Grove"/>
        <s v="Ripon"/>
        <s v="Butler"/>
        <s v="LITTLE CHUTE"/>
        <s v="DES PLAINES"/>
        <s v="NEW HAMPTON"/>
        <s v="Chippewa Falls"/>
        <s v="Green Bay"/>
        <s v="De Pere"/>
        <s v="Denmark"/>
        <s v="Pulaski"/>
        <s v="Hilbert"/>
        <s v="Brillion"/>
        <s v="Chilton"/>
        <s v="Sturgeon Bay"/>
        <s v="Fond du Lac"/>
        <s v="Berlin"/>
        <s v="Fairwater"/>
        <s v="Algoma"/>
        <s v="Luxemburg"/>
        <s v="Manitowoc"/>
        <s v="Newton"/>
        <s v="Whitelaw"/>
        <s v="Kiel"/>
        <s v="Valders"/>
        <s v="Niagara"/>
        <s v="Marinette"/>
        <s v="Goodman"/>
        <s v="Pembine"/>
        <s v="Peshtigo"/>
        <s v="Westfield"/>
        <s v="Spruce"/>
        <s v="Oconto Falls"/>
        <s v="Gillett"/>
        <s v="Kaukauna"/>
        <s v="Combined Locks"/>
        <s v="Shawano"/>
        <s v="Mattoon"/>
        <s v="Tigerton"/>
        <s v="Sheboygan"/>
        <s v="Adell"/>
        <s v="Kohler"/>
        <s v="Cedar Grove"/>
        <s v="Greenbush"/>
        <s v="Plymouth"/>
        <s v="Elkhart Lake"/>
        <s v="Weyauwega"/>
        <s v="Waupaca"/>
        <s v="Marion"/>
        <s v="Oshkosh"/>
        <s v="Neenah"/>
        <s v="Menasha"/>
        <s v="Markesan"/>
        <s v="Pickett"/>
        <s v="Black Creek"/>
        <s v="Cumberland"/>
        <s v="Barronett"/>
        <s v="Rice Lake"/>
        <s v="New Auburn"/>
        <s v="Dovre Twnshp"/>
        <s v="Sumner"/>
        <s v="Chetek"/>
        <s v="Clayton"/>
        <s v="Dovre"/>
        <s v="Mondovi"/>
        <s v="Cochrane"/>
        <s v="Alma"/>
        <s v="Stanley"/>
        <s v="Cornell"/>
        <s v="Jim Falls"/>
        <s v="Eau Claire"/>
        <s v="Bloomer"/>
        <s v="Granton"/>
        <s v="Greenwood"/>
        <s v="Neillsville"/>
        <s v="Humbird"/>
        <s v="Bridgeport"/>
        <s v="Boyceville"/>
        <s v="Menomonie"/>
        <s v="Downing"/>
        <s v="Augusta"/>
        <s v="Taylor"/>
        <s v="Merrillan"/>
        <s v="Alma Center"/>
        <s v="Hixton"/>
        <s v="La Crosse"/>
        <s v="Holmen"/>
        <s v="Rockland"/>
        <s v="Sparta"/>
        <s v="Oakdale"/>
        <s v="Frankfort"/>
        <s v="Durand"/>
        <s v="Hager City"/>
        <s v="Ellsworth"/>
        <s v="Maiden Rock"/>
        <s v="Dresser"/>
        <s v="Luck"/>
        <s v="Glenwood City"/>
        <s v="Knapp"/>
        <s v="Roberts"/>
        <s v="Trempealeau"/>
        <s v="Arcadia"/>
        <s v="Blair"/>
        <s v="Whitehall"/>
        <s v="Independence"/>
        <s v="Genoa"/>
        <s v="Viroqua"/>
        <s v="Hillsboro"/>
        <s v="Laona"/>
        <s v="Crandon"/>
        <s v="Necedah"/>
        <s v="Union Center"/>
        <s v="Lyndon Station"/>
        <s v="White Lake"/>
        <s v="Tomahawk"/>
        <s v="Athens"/>
        <s v="Spencer"/>
        <s v="Kronenwetter"/>
        <s v="Brokaw"/>
        <s v="Rothschild"/>
        <s v="Wausau"/>
        <s v="Marshfield"/>
        <s v="Ringle"/>
        <s v="Hull"/>
        <s v="Unity"/>
        <s v="Rhinelander"/>
        <s v="Plover"/>
        <s v="Stevens Point"/>
        <s v="Wisconsin Rapids"/>
        <s v="Woodruff"/>
        <s v="Vesper"/>
        <s v="Nekoosa"/>
        <s v="Ashland"/>
        <s v="Mellen"/>
        <s v="Washburn"/>
        <s v="Superior"/>
        <s v="Mercer"/>
        <s v="Hurley"/>
        <s v="Park Falls"/>
        <s v="Phillips"/>
        <s v="Prentice"/>
        <s v="Ladysmith"/>
        <s v="Weyerhaeuser"/>
        <s v="Hayward"/>
        <s v="Sarona"/>
        <s v="Birchwood"/>
        <s v="Mendota Heights"/>
        <s v="Dickeyville"/>
        <s v="Hatley"/>
        <s v="Menominee"/>
        <s v="Fredonia"/>
        <s v="Ettrick"/>
        <s v="New Berlin"/>
        <s v="Merrill"/>
        <s v="Osseo" u="1"/>
        <s v="Trevor" u="1"/>
        <s v="Ashford" u="1"/>
        <s v="Kimberly" u="1"/>
        <s v="Fennimore" u="1"/>
        <s v="Owen" u="1"/>
        <s v="Cuba City" u="1"/>
        <s v="Stratford" u="1"/>
        <s v="Lodi" u="1"/>
        <s v="Allenton" u="1"/>
        <s v="Ashippun" u="1"/>
        <s v="Grantsburg" u="1"/>
        <s v="Solon Springs" u="1"/>
        <s v="Oneida" u="1"/>
        <s v="VIRGINIA" u="1"/>
        <s v="Grand Marsh" u="1"/>
        <s v="Ridgeville" u="1"/>
        <s v="Twin Lakes" u="1"/>
        <s v="Viola" u="1"/>
        <s v="Hawkins" u="1"/>
        <s v="Friendship" u="1"/>
        <s v="Juda" u="1"/>
        <s v="New Richmond" u="1"/>
        <s v="Clyman" u="1"/>
        <s v="Chili" u="1"/>
        <s v="West Bend" u="1"/>
        <s v="Dorchester" u="1"/>
        <s v="Almena" u="1"/>
        <s v="Plum City" u="1"/>
        <s v="Sheboygan Falls" u="1"/>
        <s v="Oregon" u="1"/>
        <s v="Springfield" u="1"/>
        <s v="Spring Green" u="1"/>
        <s v="City Of Pewaukee" u="1"/>
        <s v="Pound" u="1"/>
        <s v="Florence" u="1"/>
        <s v="Kewaunee" u="1"/>
        <s v="Lake Geneva" u="1"/>
        <s v="Oconto" u="1"/>
        <s v="Woodville" u="1"/>
        <s v="Bangor" u="1"/>
        <s v="Summit" u="1"/>
        <s v="Brodhead" u="1"/>
        <s v="East Troy" u="1"/>
        <s v="ABBOTSFORD" u="1"/>
        <s v="West Salem" u="1"/>
        <s v="Kansasville" u="1"/>
        <s v="Marathon City" u="1"/>
        <s v="Milan" u="1"/>
        <s v="Baldwin" u="1"/>
        <s v="Clear Lake" u="1"/>
        <s v="Washington Island" u="1"/>
        <s v="Caledonia" u="1"/>
        <s v="BARABOO" u="1"/>
        <s v="Frederic" u="1"/>
        <s v="Green Lake" u="1"/>
        <s v="Wittenberg" u="1"/>
        <s v="Adams" u="1"/>
        <s v="Rock" u="1"/>
        <s v="Clintonville" u="1"/>
        <s v="Krakow" u="1"/>
        <s v="Lomira" u="1"/>
        <s v="Elmwood" u="1"/>
        <s v="Saint Francis" u="1"/>
        <s v="Colby" u="1"/>
        <s v="Hartland" u="1"/>
        <s v="West Allis" u="1"/>
        <s v="SCHOFIELD" u="1"/>
        <s v="Mauston" u="1"/>
        <s v="New Lisbon" u="1"/>
        <s v="Angora" u="1"/>
        <s v="Colfax" u="1"/>
        <s v="Osceola" u="1"/>
        <s v="Fall River" u="1"/>
        <s v="Ridgeland" u="1"/>
        <s v="IRON RIVER" u="1"/>
        <s v="Oconomowoc" u="1"/>
        <s v="River Falls" u="1"/>
        <s v="SURING" u="1"/>
        <s v="Saint Nazianz" u="1"/>
        <s v="Elkhorn" u="1"/>
        <s v="Windsor" u="1"/>
        <s v="Wautoma" u="1"/>
        <s v="Mosel" u="1"/>
        <s v="Mequon" u="1"/>
        <s v="Marshall" u="1"/>
        <s v="Prescott" u="1"/>
        <s v="De Forest" u="1"/>
        <s v="Edgar" u="1"/>
        <s v="Manawa" u="1"/>
        <s v="Elroy" u="1"/>
        <s v="Verona" u="1"/>
        <s v="Rosendale" u="1"/>
        <s v="Winter" u="1"/>
        <s v="Wild Rose" u="1"/>
        <s v="Hudson" u="1"/>
        <s v="Elk Mound" u="1"/>
        <s v="Columbus" u="1"/>
        <s v="Waumandee" u="1"/>
        <s v="New Franken" u="1"/>
        <s v="Little Falls" u="1"/>
        <s v="Oxford" u="1"/>
        <s v="Cameron" u="1"/>
        <s v="Danbury" u="1"/>
        <s v="Kewaskum" u="1"/>
        <s v="Mazomanie" u="1"/>
        <s v="Mukwonago" u="1"/>
        <s v="Wausaukee" u="1"/>
        <s v="Casco" u="1"/>
        <s v="THREE LAKES" u="1"/>
        <s v="Bruce" u="1"/>
        <s v="Edgerton" u="1"/>
        <s v="Fort McCoy" u="1"/>
        <s v="Hustisford" u="1"/>
        <s v="West Milwaukee" u="1"/>
        <s v="Stoughton" u="1"/>
        <s v="Monona" u="1"/>
        <s v="Hammond" u="1"/>
        <s v="Glendale" u="1"/>
        <s v="Lancaster" u="1"/>
        <s v="Wrightstown" u="1"/>
        <s v="Howard" u="1"/>
        <s v="Poynette" u="1"/>
        <s v="Westport" u="1"/>
        <s v="Waldo" u="1"/>
        <s v="Turtle Lake" u="1"/>
        <s v="Lena" u="1"/>
        <s v="Eagle" u="1"/>
        <s v="Gordon" u="1"/>
        <s v="Weston" u="1"/>
        <s v="Hortonville" u="1"/>
        <s v="Phelps" u="1"/>
        <s v="Greenville" u="1"/>
        <s v="Random Lake" u="1"/>
        <s v="King" u="1"/>
      </sharedItems>
    </cacheField>
    <cacheField name="County" numFmtId="0">
      <sharedItems containsBlank="1" count="73">
        <s v="COLUMBIA"/>
        <s v="DANE"/>
        <s v="DODGE"/>
        <s v="GRANT"/>
        <s v="CRAWFORD"/>
        <s v="GREEN"/>
        <s v="IOWA"/>
        <s v="JEFFERSON"/>
        <s v="LAFAYETTE"/>
        <s v="RICHLAND"/>
        <s v="ROCK"/>
        <s v="SAUK"/>
        <s v="KENOSHA"/>
        <s v="MILWAUKEE"/>
        <s v="OZAUKEE"/>
        <s v="RACINE"/>
        <s v="WALWORTH"/>
        <s v="WASHINGTON"/>
        <s v="WAUKESHA"/>
        <s v="BROWN"/>
        <s v="OUTAGAMIE"/>
        <s v="WAUPACA"/>
        <s v="Clark"/>
        <s v="La Crosse"/>
        <s v="Winnebago"/>
        <s v="Unknown"/>
        <s v="Taylor"/>
        <s v="Burnett"/>
        <s v="Langlade"/>
        <s v="Marathon"/>
        <s v="Vilas"/>
        <s v="Monroe"/>
        <s v="Barron"/>
        <s v="Fond Du Lac"/>
        <m/>
        <s v="Wood"/>
        <s v="Manitowoc"/>
        <s v="Jackson"/>
        <s v="Chippewa"/>
        <s v="CALUMET"/>
        <s v="DOOR"/>
        <s v="GREEN LAKE"/>
        <s v="WAUSHARA"/>
        <s v="KEWAUNEE"/>
        <s v="MARINETTE"/>
        <s v="MARQUETTE"/>
        <s v="OCONTO"/>
        <s v="SHAWANO"/>
        <s v="SHEBOYGAN"/>
        <s v="BUFFALO"/>
        <s v="DUNN"/>
        <s v="ST. CROIX"/>
        <s v="EAU CLAIRE"/>
        <s v="PEPIN"/>
        <s v="PIERCE"/>
        <s v="POLK"/>
        <s v="TREMPEALEAU"/>
        <s v="VERNON"/>
        <s v="FOREST"/>
        <s v="JUNEAU"/>
        <s v="LINCOLN"/>
        <s v="ONEIDA"/>
        <s v="PORTAGE"/>
        <s v="ASHLAND"/>
        <s v="BAYFIELD"/>
        <s v="DOUGLAS"/>
        <s v="IRON"/>
        <s v="PRICE"/>
        <s v="RUSK"/>
        <s v="SAWYER"/>
        <s v="WASHBURN"/>
        <s v="FLORENCE" u="1"/>
        <s v="ADAMS" u="1"/>
      </sharedItems>
    </cacheField>
    <cacheField name="Portable?" numFmtId="0">
      <sharedItems containsBlank="1" count="3">
        <s v="N"/>
        <s v="Y"/>
        <m u="1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2011" numFmtId="3">
      <sharedItems containsMixedTypes="1" containsNumber="1" minValue="5.00959427" maxValue="2263.9769345"/>
    </cacheField>
    <cacheField name="2012" numFmtId="3">
      <sharedItems containsMixedTypes="1" containsNumber="1" minValue="5.0194675399999999" maxValue="2453.2084"/>
    </cacheField>
    <cacheField name="2013" numFmtId="3">
      <sharedItems containsMixedTypes="1" containsNumber="1" minValue="5.0468610299999996" maxValue="2299.7617233999999"/>
    </cacheField>
    <cacheField name="2014" numFmtId="3">
      <sharedItems containsMixedTypes="1" containsNumber="1" minValue="5.0200509799999997" maxValue="1014.5855763"/>
    </cacheField>
    <cacheField name="2015" numFmtId="3">
      <sharedItems containsMixedTypes="1" containsNumber="1" minValue="5.0067839000000003" maxValue="830.45252943499997"/>
    </cacheField>
    <cacheField name="2016" numFmtId="3">
      <sharedItems containsMixedTypes="1" containsNumber="1" minValue="5.0294186249999999" maxValue="578.31602686999997"/>
    </cacheField>
    <cacheField name="2017" numFmtId="3">
      <sharedItems containsMixedTypes="1" containsNumber="1" minValue="5.0472085499999997" maxValue="686.21621673000004"/>
    </cacheField>
    <cacheField name="2018" numFmtId="3">
      <sharedItems containsMixedTypes="1" containsNumber="1" minValue="5.0345339100000004" maxValue="775.74722483000005"/>
    </cacheField>
    <cacheField name="2019" numFmtId="3">
      <sharedItems containsMixedTypes="1" containsNumber="1" minValue="5.0108864500000001" maxValue="646.45022234500004"/>
    </cacheField>
    <cacheField name="2020" numFmtId="3">
      <sharedItems containsBlank="1" containsMixedTypes="1" containsNumber="1" minValue="5.0159067249999998" maxValue="459.713592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4">
  <r>
    <s v="111003090"/>
    <s v="ALLIANT ENERGY - WPL - COLUMBIA ENERGY CENTER"/>
    <s v="W8375 Murray Rd"/>
    <x v="0"/>
    <x v="0"/>
    <x v="0"/>
    <s v="4911"/>
    <s v="221112"/>
    <s v="PM"/>
    <n v="2263.9769345"/>
    <n v="2453.2084"/>
    <n v="2299.7617233999999"/>
    <n v="1014.5855763"/>
    <n v="266.90435969999999"/>
    <n v="361.17271820000002"/>
    <n v="385.53347309999998"/>
    <n v="356.75818411500001"/>
    <n v="264.14661366500002"/>
    <n v="286.89436365500001"/>
  </r>
  <r>
    <s v="111030040"/>
    <s v="UNITED WISCONSIN GRAIN PRODUCERS LLC"/>
    <s v="W1231 Tessman Dr"/>
    <x v="1"/>
    <x v="0"/>
    <x v="0"/>
    <s v="2869"/>
    <s v="325193"/>
    <s v="PM"/>
    <n v="21.353467689999999"/>
    <n v="16.86450773"/>
    <n v="16.889427365"/>
    <n v="17.288580575000001"/>
    <n v="17.18140447"/>
    <n v="20.829972049999999"/>
    <n v="24.555094225000001"/>
    <n v="21.503256485000001"/>
    <n v="20.27872065"/>
    <n v="20.520703725000001"/>
  </r>
  <r>
    <s v="111071180"/>
    <s v="CARDINAL FG"/>
    <s v="1650 Mohr Rd"/>
    <x v="2"/>
    <x v="0"/>
    <x v="0"/>
    <s v="3211"/>
    <s v="327211"/>
    <s v="PM"/>
    <n v="22.454316769999998"/>
    <n v="16.83532194"/>
    <n v="31.058313065"/>
    <n v="31.089528760499999"/>
    <n v="32.620784370000003"/>
    <n v="35.911171494999998"/>
    <n v="35.047573915000001"/>
    <n v="34.642695785000001"/>
    <n v="26.670731215"/>
    <n v="27.129448535000002"/>
  </r>
  <r>
    <s v="111080090"/>
    <s v="GAVILON GRAIN LLC - ARLINGTON"/>
    <s v="5167 Meek Rd"/>
    <x v="3"/>
    <x v="1"/>
    <x v="0"/>
    <s v="5153"/>
    <s v="424510"/>
    <s v="PM"/>
    <n v="11.8363855"/>
    <n v="8.0785724999999999"/>
    <n v="13.265026499999999"/>
    <n v="13.483784"/>
    <n v="14.185498000000001"/>
    <n v="17.085179700000001"/>
    <n v="15.130647489999999"/>
    <n v="16.774217499999999"/>
    <n v="10.0810625"/>
    <n v="8.6378175499999994"/>
  </r>
  <r>
    <s v="111081520"/>
    <s v="DIDION MILLING-CAMBRIA"/>
    <s v="501 S Williams St"/>
    <x v="4"/>
    <x v="0"/>
    <x v="0"/>
    <s v="2041"/>
    <s v="325193"/>
    <s v="PM"/>
    <n v="63.897053724999999"/>
    <n v="60.443516799999998"/>
    <n v="69.67496328"/>
    <n v="70.322803054999994"/>
    <n v="65.861011024999996"/>
    <n v="84.694337294999997"/>
    <n v="55.762730945000001"/>
    <n v="46.523713669999999"/>
    <n v="85.175236310000003"/>
    <n v="122.367327625"/>
  </r>
  <r>
    <s v="111092190"/>
    <s v="LANDMARK FALL RIVER RAIL FACILITY"/>
    <s v="Seier Road"/>
    <x v="5"/>
    <x v="0"/>
    <x v="0"/>
    <s v="5153"/>
    <s v="424510"/>
    <s v="PM"/>
    <s v=""/>
    <s v=""/>
    <s v=""/>
    <s v=""/>
    <s v=""/>
    <s v=""/>
    <n v="6.4172740900000003"/>
    <n v="7.5011455749999998"/>
    <n v="7.0550548649999998"/>
    <n v="7.8685563299999997"/>
  </r>
  <r>
    <s v="111095490"/>
    <s v="BIG GAIN WISCONSIN LLC"/>
    <s v="W9077 Schutz Rd."/>
    <x v="3"/>
    <x v="0"/>
    <x v="0"/>
    <m/>
    <m/>
    <s v="PM"/>
    <s v=""/>
    <s v=""/>
    <s v=""/>
    <s v=""/>
    <s v=""/>
    <s v=""/>
    <s v=""/>
    <n v="8.4833359949999991"/>
    <n v="7.1186185999999996"/>
    <n v="6.6272860700000003"/>
  </r>
  <r>
    <s v="111098020"/>
    <s v="COVIA HOLDINGS CORPORATION - PORTAGE SILICA PLANT"/>
    <s v="N6082 US Hwy 51"/>
    <x v="0"/>
    <x v="0"/>
    <x v="0"/>
    <s v="1446"/>
    <s v="212322"/>
    <s v="PM"/>
    <s v=""/>
    <s v=""/>
    <s v=""/>
    <s v=""/>
    <s v=""/>
    <s v=""/>
    <s v=""/>
    <n v="7.0717804900000001"/>
    <n v="5.1021980149999999"/>
    <s v=""/>
  </r>
  <r>
    <s v="113005420"/>
    <s v="ANDERSON CUSTOM PROCESSING"/>
    <s v="220 Serv US St"/>
    <x v="6"/>
    <x v="1"/>
    <x v="0"/>
    <s v="2099"/>
    <s v="311999"/>
    <s v="PM"/>
    <n v="9.0425171750000004"/>
    <n v="9.5133273650000003"/>
    <n v="8.9317815449999998"/>
    <n v="9.245379475"/>
    <n v="8.8287868599999992"/>
    <n v="9.482599875"/>
    <n v="9.1071042099999993"/>
    <n v="9.0403045500000001"/>
    <n v="10.245694775"/>
    <n v="8.5381835000000006"/>
  </r>
  <r>
    <s v="113008390"/>
    <s v="UW MADISON CHARTER STREET HEATING PLANT (DOA)"/>
    <s v="117 N Charter St"/>
    <x v="7"/>
    <x v="1"/>
    <x v="0"/>
    <s v="8221"/>
    <s v="611310"/>
    <s v="PM"/>
    <n v="45.409260209999999"/>
    <n v="10.214344605000001"/>
    <n v="12.755194749999999"/>
    <n v="14.42044055"/>
    <n v="10.857694649999999"/>
    <n v="12.668646799999999"/>
    <n v="12.717946700000001"/>
    <n v="13.733081350000001"/>
    <n v="13.3606909"/>
    <n v="13.960921300000001"/>
  </r>
  <r>
    <s v="113014660"/>
    <s v="WOLF INDUSTRIES INC"/>
    <s v="5423 Reiner Rd"/>
    <x v="8"/>
    <x v="1"/>
    <x v="0"/>
    <s v="2951"/>
    <s v="324121"/>
    <s v="PM"/>
    <n v="9.4879032999999993"/>
    <n v="10.87852357"/>
    <s v=""/>
    <s v=""/>
    <s v=""/>
    <s v=""/>
    <s v=""/>
    <s v=""/>
    <s v=""/>
    <s v=""/>
  </r>
  <r>
    <s v="113015650"/>
    <s v="BERNTSEN BRASS &amp; ALUMINUM FOUNDRY INC"/>
    <s v="2334 Pennsylvania Ave"/>
    <x v="7"/>
    <x v="1"/>
    <x v="0"/>
    <s v="3365"/>
    <s v="33152"/>
    <s v="PM"/>
    <s v=""/>
    <s v=""/>
    <s v=""/>
    <n v="6.7285181999999999"/>
    <s v=""/>
    <s v=""/>
    <s v=""/>
    <s v=""/>
    <s v=""/>
    <s v=""/>
  </r>
  <r>
    <s v="113015980"/>
    <s v="PAYNE &amp; DOLAN #5 - VERONA PLANT"/>
    <s v="6295 Lacy Rd"/>
    <x v="9"/>
    <x v="1"/>
    <x v="0"/>
    <s v="2951"/>
    <s v="324121"/>
    <s v="PM"/>
    <s v=""/>
    <s v=""/>
    <s v=""/>
    <s v=""/>
    <s v=""/>
    <s v=""/>
    <s v=""/>
    <s v=""/>
    <n v="5.7052184749999997"/>
    <n v="7.1366017099999999"/>
  </r>
  <r>
    <s v="113017080"/>
    <s v="LYCON INC"/>
    <s v="4122 Sycamore Ave"/>
    <x v="7"/>
    <x v="1"/>
    <x v="0"/>
    <s v="3273"/>
    <s v="327320"/>
    <s v="PM"/>
    <s v=""/>
    <n v="7.4541199999999996"/>
    <n v="8.1801279999999998"/>
    <n v="8.1687980000000007"/>
    <n v="7.0722560000000003"/>
    <n v="9.7667959999999994"/>
    <n v="8.7263179999999991"/>
    <n v="8.4558900000000001"/>
    <n v="7.6531719999999996"/>
    <n v="8.186534"/>
  </r>
  <r>
    <s v="113017300"/>
    <s v="LYCON INC - MIDDLETON - UNIVERSITY AVE"/>
    <s v="8125 University Ave"/>
    <x v="10"/>
    <x v="1"/>
    <x v="0"/>
    <s v="3273"/>
    <s v="327320"/>
    <s v="PM"/>
    <n v="5.3089279999999999"/>
    <n v="8.3189299999999999"/>
    <n v="9.8276839999999996"/>
    <n v="7.8338720000000004"/>
    <n v="6.2992499999999998"/>
    <n v="6.4680239999999998"/>
    <n v="6.0981120000000004"/>
    <n v="5.3831100000000003"/>
    <n v="5.7215780000000001"/>
    <n v="6.3320780000000001"/>
  </r>
  <r>
    <s v="113023570"/>
    <s v="MENDOTA MENTAL HEALTH INSTITUTE"/>
    <s v="301 Troy Dr"/>
    <x v="7"/>
    <x v="1"/>
    <x v="0"/>
    <s v="4961"/>
    <s v="221330"/>
    <s v="PM"/>
    <n v="10.3651555"/>
    <n v="8.8011314499999997"/>
    <s v=""/>
    <s v=""/>
    <s v=""/>
    <s v=""/>
    <s v=""/>
    <s v=""/>
    <s v=""/>
    <s v=""/>
  </r>
  <r>
    <s v="113048430"/>
    <s v="HARTUNG BROTHERS INC"/>
    <s v="2622 Blaney Rd"/>
    <x v="9"/>
    <x v="1"/>
    <x v="0"/>
    <s v="5191"/>
    <s v="424910"/>
    <s v="PM"/>
    <n v="20.74497878"/>
    <n v="22.656661239999998"/>
    <n v="38.386795069999998"/>
    <n v="23.48615702"/>
    <n v="19.389912885000001"/>
    <n v="19.843564584999999"/>
    <n v="22.43446398"/>
    <n v="18.355403525"/>
    <n v="22.701345795000002"/>
    <n v="24.764277369999999"/>
  </r>
  <r>
    <s v="113100790"/>
    <s v="DRS LTD"/>
    <s v="7154 US Highway 14"/>
    <x v="10"/>
    <x v="1"/>
    <x v="0"/>
    <s v="2951"/>
    <s v="324121"/>
    <s v="PM"/>
    <s v=""/>
    <s v=""/>
    <s v=""/>
    <s v=""/>
    <s v=""/>
    <s v=""/>
    <s v=""/>
    <n v="11.78168"/>
    <n v="13.056609359999999"/>
    <n v="6.7625467950000004"/>
  </r>
  <r>
    <s v="113101120"/>
    <s v="GAVILON GRAIN LLC"/>
    <s v="7907 County Road C"/>
    <x v="11"/>
    <x v="1"/>
    <x v="0"/>
    <s v="5153"/>
    <s v="424510"/>
    <s v="PM"/>
    <n v="23.335350500000001"/>
    <n v="16.1124425"/>
    <n v="21.934145000000001"/>
    <n v="27.773950549999999"/>
    <n v="33.260416399999997"/>
    <n v="41.900106899999997"/>
    <n v="34.339278739999997"/>
    <n v="21.988856800000001"/>
    <n v="27.376884499999999"/>
    <n v="21.720509549999999"/>
  </r>
  <r>
    <s v="113111460"/>
    <s v="ALTER METAL RECYCLING - MADISON"/>
    <s v="4400 Sycamore Ave"/>
    <x v="7"/>
    <x v="1"/>
    <x v="0"/>
    <s v="5093"/>
    <s v="423930"/>
    <s v="PM"/>
    <s v=""/>
    <s v=""/>
    <s v=""/>
    <s v=""/>
    <s v=""/>
    <s v=""/>
    <s v=""/>
    <n v="7.3048737350000001"/>
    <n v="6.7767145099999997"/>
    <n v="10.49898935"/>
  </r>
  <r>
    <s v="113125320"/>
    <s v="MADISON-KIPP CORP - WAUBESA"/>
    <s v="201 Waubesa St"/>
    <x v="7"/>
    <x v="1"/>
    <x v="0"/>
    <s v="3363"/>
    <s v="331523"/>
    <s v="PM"/>
    <n v="20.971273315000001"/>
    <n v="22.236996850000001"/>
    <n v="18.471947920000002"/>
    <n v="17.59802324"/>
    <n v="24.32669357"/>
    <n v="22.224243449999999"/>
    <n v="21.345647025000002"/>
    <n v="22.316336724999999"/>
    <n v="20.129598739999999"/>
    <n v="13.729735095000001"/>
  </r>
  <r>
    <s v="113127300"/>
    <s v="DANE COUNTY LANDFILL SITE #2 RODEFELD"/>
    <s v="7102 E Broadway Or Ush 12 &amp; 18"/>
    <x v="7"/>
    <x v="1"/>
    <x v="0"/>
    <s v="4953"/>
    <s v="562212"/>
    <s v="PM"/>
    <n v="71.332984499999995"/>
    <n v="54.660925110000001"/>
    <n v="59.167243554999999"/>
    <n v="76.524274579999997"/>
    <n v="63.349796220000002"/>
    <n v="85.106693664999995"/>
    <n v="150.26057961000001"/>
    <n v="110.01148655"/>
    <n v="114.146415725"/>
    <n v="101.9567213"/>
  </r>
  <r>
    <s v="113134230"/>
    <s v="WI DOA / UW-MADISON WALNUT ST PLT"/>
    <s v="614 Walnut St"/>
    <x v="7"/>
    <x v="1"/>
    <x v="0"/>
    <s v="8221"/>
    <s v="611310"/>
    <s v="PM"/>
    <n v="5.2234572000000004"/>
    <s v=""/>
    <s v=""/>
    <s v=""/>
    <s v=""/>
    <s v=""/>
    <s v=""/>
    <s v=""/>
    <s v=""/>
    <s v=""/>
  </r>
  <r>
    <s v="113151500"/>
    <s v="MG&amp;E WEST CAMPUS COGENERATION FTY"/>
    <s v="515 Walnut St"/>
    <x v="7"/>
    <x v="1"/>
    <x v="0"/>
    <s v="4931"/>
    <s v="221112"/>
    <s v="PM"/>
    <s v=""/>
    <s v=""/>
    <s v=""/>
    <s v=""/>
    <s v=""/>
    <n v="9.3831824949999998"/>
    <n v="6.208436335"/>
    <n v="6.4463306600000001"/>
    <n v="7.6305971450000003"/>
    <n v="8.327851205"/>
  </r>
  <r>
    <s v="113164150"/>
    <s v="MADISON CRUSHING AND EXCAVATING COMPANY INC"/>
    <s v="5185 Reiner Rd"/>
    <x v="7"/>
    <x v="1"/>
    <x v="0"/>
    <s v="3281"/>
    <s v="327991"/>
    <s v="PM"/>
    <n v="9.9857932999999992"/>
    <n v="9.3882192750000009"/>
    <n v="10.1559135"/>
    <n v="11.62163835"/>
    <n v="9.8759128500000006"/>
    <n v="10.889283600000001"/>
    <n v="13.211414550000001"/>
    <n v="10.887074999999999"/>
    <n v="7.5888724500000002"/>
    <s v=""/>
  </r>
  <r>
    <s v="113241150"/>
    <s v="PAYNE &amp; DOLAN #6-VIENNA"/>
    <s v="5416 Easy St"/>
    <x v="12"/>
    <x v="1"/>
    <x v="0"/>
    <s v="2951"/>
    <s v="324121"/>
    <s v="PM"/>
    <n v="7.331052315"/>
    <s v=""/>
    <n v="9.7959080400000005"/>
    <n v="9.3339115849999992"/>
    <s v=""/>
    <n v="5.5360847250000003"/>
    <n v="6.0166052800000003"/>
    <n v="7.7800454549999998"/>
    <n v="6.4433312100000002"/>
    <s v=""/>
  </r>
  <r>
    <s v="113277230"/>
    <s v="MADISON-KIPP CORPORATION - SUN PRAIRIE"/>
    <s v="1655 Corporate Center Dr"/>
    <x v="8"/>
    <x v="1"/>
    <x v="0"/>
    <s v="3363"/>
    <s v="331523"/>
    <s v="PM"/>
    <n v="6.2950184450000002"/>
    <n v="6.8335110200000004"/>
    <n v="5.5085521200000001"/>
    <n v="5.7056543"/>
    <n v="5.84169216"/>
    <n v="5.6311851900000001"/>
    <n v="6.2079115749999998"/>
    <n v="5.3209182449999997"/>
    <s v=""/>
    <s v=""/>
  </r>
  <r>
    <s v="113308030"/>
    <s v="ROCKGEN ENERGY CENTER"/>
    <s v="2346 Clear View Rd"/>
    <x v="13"/>
    <x v="1"/>
    <x v="0"/>
    <s v="4911"/>
    <s v="221112"/>
    <s v="PM"/>
    <s v=""/>
    <n v="5.9864749000000002"/>
    <n v="5.5542185350000004"/>
    <s v=""/>
    <s v=""/>
    <s v=""/>
    <s v=""/>
    <n v="10.541703999999999"/>
    <n v="9.4175000000000004"/>
    <n v="9.0613739500000001"/>
  </r>
  <r>
    <s v="113308470"/>
    <s v="WINGRA STONE-KAMPMEIER QUARRY"/>
    <s v="2801 Marsh Road"/>
    <x v="7"/>
    <x v="1"/>
    <x v="0"/>
    <s v="1422"/>
    <s v="212312"/>
    <s v="PM"/>
    <n v="5.00959427"/>
    <n v="19.248169404999999"/>
    <n v="16.015122405"/>
    <n v="14.485456935"/>
    <n v="11.137011380000001"/>
    <n v="20.723069930000001"/>
    <s v=""/>
    <s v=""/>
    <s v=""/>
    <s v=""/>
  </r>
  <r>
    <s v="113308690"/>
    <s v="GAVILON GRAIN LLC - WAUNAKEE"/>
    <s v="6155 County Road K"/>
    <x v="12"/>
    <x v="1"/>
    <x v="0"/>
    <s v="5153"/>
    <s v="424510"/>
    <s v="PM"/>
    <n v="16.633682749999998"/>
    <n v="9.3309040000000003"/>
    <n v="16.316150400000001"/>
    <n v="16.464470899999998"/>
    <n v="16.436349799999999"/>
    <n v="17.3997402"/>
    <n v="17.069391979999999"/>
    <n v="8.2831427000000009"/>
    <n v="6.8129044499999996"/>
    <n v="5.7387899449999997"/>
  </r>
  <r>
    <s v="113373040"/>
    <s v="BME DEMETER RNG LLC"/>
    <s v="6321 Cuba Valley Rd"/>
    <x v="14"/>
    <x v="1"/>
    <x v="0"/>
    <s v="4911"/>
    <s v="221117"/>
    <s v="PM"/>
    <s v=""/>
    <s v=""/>
    <s v=""/>
    <s v=""/>
    <s v=""/>
    <n v="10.761052485"/>
    <n v="13.468678055"/>
    <n v="9.35269789"/>
    <n v="9.7021093"/>
    <s v=""/>
  </r>
  <r>
    <s v="113383490"/>
    <s v="WOLF INDUSTRIES INC - SUN PRAIRIE PLANT"/>
    <s v="5423 Reiner Rd"/>
    <x v="8"/>
    <x v="1"/>
    <x v="0"/>
    <s v="2951"/>
    <s v="324121"/>
    <s v="PM"/>
    <s v=""/>
    <s v=""/>
    <n v="13.06152118"/>
    <n v="60.08304742"/>
    <n v="20.58021986"/>
    <n v="20.91425718"/>
    <n v="23.676613325000002"/>
    <n v="18.817145889999999"/>
    <n v="15.393934339999999"/>
    <n v="16.95196571"/>
  </r>
  <r>
    <s v="113390860"/>
    <s v="RENK SEED"/>
    <s v="6809 Wilburn Rd"/>
    <x v="8"/>
    <x v="1"/>
    <x v="0"/>
    <s v="0723"/>
    <s v="115114"/>
    <s v="PM"/>
    <s v=""/>
    <s v=""/>
    <s v=""/>
    <s v=""/>
    <s v=""/>
    <s v=""/>
    <s v=""/>
    <n v="7.3765410649999996"/>
    <n v="7.5623160650000001"/>
    <s v=""/>
  </r>
  <r>
    <s v="113401970"/>
    <s v="GAVILON GRAIN LLC"/>
    <s v="9920 County Highway ID"/>
    <x v="15"/>
    <x v="1"/>
    <x v="0"/>
    <s v="5153"/>
    <s v="424510"/>
    <s v="PM"/>
    <s v=""/>
    <s v=""/>
    <s v=""/>
    <n v="12.267535000000001"/>
    <n v="14.597441999999999"/>
    <n v="14.567828499999999"/>
    <n v="16.487586440000001"/>
    <n v="11.6170595"/>
    <n v="14.0578865"/>
    <n v="14.83686895"/>
  </r>
  <r>
    <s v="113410660"/>
    <s v="GAVILON GRAIN LLC - CAMBRIDGE"/>
    <s v="2844 Clear View Rd"/>
    <x v="13"/>
    <x v="1"/>
    <x v="0"/>
    <s v="5153"/>
    <s v="424510"/>
    <s v="PM"/>
    <s v=""/>
    <s v=""/>
    <s v=""/>
    <s v=""/>
    <s v=""/>
    <n v="48.588870499999999"/>
    <n v="43.980950935000003"/>
    <n v="38.370556499999999"/>
    <n v="38.407173550000003"/>
    <n v="38.645090250000003"/>
  </r>
  <r>
    <s v="114004770"/>
    <s v="SENSIENT FLAVORS INC"/>
    <s v="330 S Mill St"/>
    <x v="16"/>
    <x v="2"/>
    <x v="0"/>
    <s v="2099"/>
    <s v="311999"/>
    <s v="PM"/>
    <n v="18.242670189999998"/>
    <n v="18.762596640000002"/>
    <n v="6.2133466500000001"/>
    <s v=""/>
    <s v=""/>
    <s v=""/>
    <n v="16.366042225000001"/>
    <n v="19.431764805"/>
    <n v="15.996666319999999"/>
    <n v="16.045868330000001"/>
  </r>
  <r>
    <s v="114011150"/>
    <s v="MAYVILLE LIMESTONE INC"/>
    <s v="W2848 State Road 33"/>
    <x v="17"/>
    <x v="2"/>
    <x v="0"/>
    <s v="3274"/>
    <s v="327410"/>
    <s v="PM"/>
    <n v="30.455603085"/>
    <n v="31.63711863"/>
    <n v="44.569444855"/>
    <n v="40.650926470000002"/>
    <n v="44.279614780000003"/>
    <n v="53.386871499999998"/>
    <n v="48.167357735000003"/>
    <n v="53.060836375000001"/>
    <n v="43.427592580000002"/>
    <n v="55.096998294999999"/>
  </r>
  <r>
    <s v="114011480"/>
    <s v="KIRSH FOUNDRY INC"/>
    <s v="125 Rowell St"/>
    <x v="18"/>
    <x v="2"/>
    <x v="0"/>
    <s v="3321"/>
    <s v="331511"/>
    <s v="PM"/>
    <n v="10.15615798"/>
    <n v="11.493461645"/>
    <n v="11.551817605"/>
    <n v="12.052379885000001"/>
    <n v="10.93657071"/>
    <n v="7.8404870549999996"/>
    <n v="10.111764135"/>
    <n v="11.64420778"/>
    <n v="10.062822325000001"/>
    <n v="9.7342014450000001"/>
  </r>
  <r>
    <s v="114012030"/>
    <s v="DEPT OF ADM -WAUPUN CORRECTIONAL INSTITUTION"/>
    <s v="201 S Drummond St"/>
    <x v="19"/>
    <x v="2"/>
    <x v="0"/>
    <s v="9223"/>
    <s v="922140"/>
    <s v="PM"/>
    <n v="5.34258714"/>
    <s v=""/>
    <s v=""/>
    <s v=""/>
    <s v=""/>
    <s v=""/>
    <s v=""/>
    <s v=""/>
    <s v=""/>
    <s v=""/>
  </r>
  <r>
    <s v="114047560"/>
    <s v="UNITED COOPERATIVE"/>
    <s v="W9710 Cty Hwy D"/>
    <x v="18"/>
    <x v="2"/>
    <x v="0"/>
    <s v="4221"/>
    <s v="493130"/>
    <s v="PM"/>
    <s v=""/>
    <n v="14.866629535"/>
    <n v="11.455185615"/>
    <n v="11.867302889999999"/>
    <n v="15.440355895"/>
    <n v="17.180805445000001"/>
    <n v="18.062924134999999"/>
    <n v="16.08194048"/>
    <n v="13.510151855"/>
    <n v="15.58643663"/>
  </r>
  <r>
    <s v="114063950"/>
    <s v="GLACIER RIDGE LANDFILL LLC"/>
    <s v="N7296 County Road V"/>
    <x v="20"/>
    <x v="2"/>
    <x v="0"/>
    <s v="4953"/>
    <s v="562212"/>
    <s v="PM"/>
    <n v="9.3126571649999992"/>
    <n v="7.9191111100000002"/>
    <n v="23.983858805000001"/>
    <n v="41.364915574999998"/>
    <n v="40.725281295000002"/>
    <n v="33.42727799"/>
    <n v="21.769295294999999"/>
    <n v="27.932178990000001"/>
    <n v="39.669236605000002"/>
    <n v="41.931840995000002"/>
  </r>
  <r>
    <s v="114107950"/>
    <s v="UNITED COOPERATIVE"/>
    <s v="101 Clinton St"/>
    <x v="20"/>
    <x v="2"/>
    <x v="0"/>
    <s v="4221"/>
    <s v="493130"/>
    <s v="PM"/>
    <s v=""/>
    <n v="15.368546295"/>
    <n v="16.548955315000001"/>
    <n v="22.787925285"/>
    <n v="20.59601052"/>
    <n v="21.478764819999999"/>
    <n v="13.59939651"/>
    <n v="23.696650734999999"/>
    <n v="16.603286335"/>
    <n v="22.122322929999999"/>
  </r>
  <r>
    <s v="114122910"/>
    <s v="MIDWEST MANUFACTURING"/>
    <s v="W3247 County Rd S"/>
    <x v="21"/>
    <x v="2"/>
    <x v="0"/>
    <s v="1446"/>
    <s v="212322"/>
    <s v="PM"/>
    <s v=""/>
    <s v=""/>
    <n v="6.3288224450000001"/>
    <n v="11.9048512"/>
    <n v="15.417071225000001"/>
    <n v="14.50972355"/>
    <n v="16.7298063"/>
    <n v="16.258011450000001"/>
    <s v=""/>
    <n v="15.866005155"/>
  </r>
  <r>
    <s v="122003640"/>
    <s v="E J STONEMAN STATION"/>
    <s v="716 Jack Oak Road"/>
    <x v="22"/>
    <x v="3"/>
    <x v="0"/>
    <s v="4911"/>
    <s v="221117"/>
    <s v="PM"/>
    <n v="92.015459269999994"/>
    <n v="89.508550244999995"/>
    <n v="91.385999999999996"/>
    <n v="78.197000000000003"/>
    <n v="53.2395"/>
    <s v=""/>
    <s v=""/>
    <s v=""/>
    <s v=""/>
    <s v=""/>
  </r>
  <r>
    <s v="122005840"/>
    <s v="WI DOA / UW-PLATTEVILLE"/>
    <s v="935 Greenwood Ave"/>
    <x v="23"/>
    <x v="3"/>
    <x v="0"/>
    <s v="8221"/>
    <s v="611310"/>
    <s v="PM"/>
    <s v=""/>
    <n v="7.1893006750000001"/>
    <n v="18.693040425"/>
    <n v="16.353095424999999"/>
    <n v="12.399461925000001"/>
    <n v="16.199498824999999"/>
    <n v="13.485436725"/>
    <n v="14.121617575"/>
    <n v="13.10366035"/>
    <n v="11.87821215"/>
  </r>
  <r>
    <s v="122014530"/>
    <s v="ALLIANT ENERGY - WPL - NELSON DEWEY FACILITY"/>
    <s v="11999 County Road Vv"/>
    <x v="22"/>
    <x v="3"/>
    <x v="0"/>
    <s v="4911"/>
    <s v="221112"/>
    <s v="PM"/>
    <n v="182.80153100000001"/>
    <n v="149.638441"/>
    <n v="182.51024899999999"/>
    <n v="189.70937624999999"/>
    <n v="120.6450195"/>
    <n v="12.483145"/>
    <n v="48.3195075"/>
    <s v=""/>
    <s v=""/>
    <s v=""/>
  </r>
  <r>
    <s v="122015960"/>
    <s v="MILK SPECIALTIES GLOBAL - BOSCOBEL"/>
    <s v="6128 Borden Rd"/>
    <x v="24"/>
    <x v="3"/>
    <x v="0"/>
    <s v="2048"/>
    <s v="311119"/>
    <s v="PM"/>
    <n v="17.871760949999999"/>
    <n v="17.697307200000001"/>
    <n v="15.888185"/>
    <n v="17.797065"/>
    <n v="19.6278635"/>
    <n v="21.326620999999999"/>
    <n v="21.435481110000001"/>
    <n v="20.716339999999999"/>
    <n v="16.930230000000002"/>
    <n v="8.0474019999999999"/>
  </r>
  <r>
    <s v="122049950"/>
    <s v="SCOT INDUSTRIES INC"/>
    <s v="810 E Nebraska St"/>
    <x v="25"/>
    <x v="3"/>
    <x v="0"/>
    <s v="3399"/>
    <s v="332813"/>
    <s v="PM"/>
    <s v=""/>
    <s v=""/>
    <s v=""/>
    <s v=""/>
    <n v="5.1243305599999998"/>
    <n v="5.7607989599999998"/>
    <n v="5.8729156800000002"/>
    <n v="5.5811081400000004"/>
    <s v=""/>
    <s v=""/>
  </r>
  <r>
    <s v="122063590"/>
    <s v="GAVILON GRAIN LLC"/>
    <s v="524 Highway 11"/>
    <x v="26"/>
    <x v="3"/>
    <x v="0"/>
    <s v="5153"/>
    <s v="424510"/>
    <s v="PM"/>
    <s v=""/>
    <s v=""/>
    <n v="6.6072484999999999"/>
    <n v="7.4990825000000001"/>
    <n v="7.1065455000000002"/>
    <n v="7.492248"/>
    <n v="10.647810685"/>
    <s v=""/>
    <n v="5.5754165000000002"/>
    <s v=""/>
  </r>
  <r>
    <s v="122063700"/>
    <s v="GAVILON - PRAIRIE DU CHIEN"/>
    <s v="800 N Villa Louis Rd"/>
    <x v="27"/>
    <x v="4"/>
    <x v="0"/>
    <s v="5153"/>
    <s v="424510"/>
    <s v="PM"/>
    <s v=""/>
    <s v=""/>
    <s v=""/>
    <s v=""/>
    <n v="36.619391434999997"/>
    <n v="55.078231109999997"/>
    <n v="45.233170039999997"/>
    <n v="42.32547134"/>
    <n v="22.043586685000001"/>
    <n v="39.298434475000001"/>
  </r>
  <r>
    <s v="122064250"/>
    <s v="UNITED COOPERATIVE - BOSCOBEL"/>
    <s v="6250 Borden Rd"/>
    <x v="24"/>
    <x v="3"/>
    <x v="0"/>
    <s v="0110"/>
    <s v="11119"/>
    <s v="PM"/>
    <s v=""/>
    <n v="22.594481325"/>
    <n v="38.669353704999999"/>
    <n v="39.2414269"/>
    <n v="38.795206739999998"/>
    <n v="30.5011996"/>
    <n v="26.910494419999999"/>
    <n v="12.526704949999999"/>
    <n v="25.231859725"/>
    <n v="21.161788625"/>
  </r>
  <r>
    <s v="122064470"/>
    <s v="PATTISON SAND CO LLC - SALZGEBER QUARRY"/>
    <s v="Old 61"/>
    <x v="24"/>
    <x v="3"/>
    <x v="0"/>
    <m/>
    <s v="212321"/>
    <s v="PM"/>
    <s v=""/>
    <n v="9.3150575599999996"/>
    <s v=""/>
    <s v=""/>
    <s v=""/>
    <s v=""/>
    <s v=""/>
    <s v=""/>
    <s v=""/>
    <s v=""/>
  </r>
  <r>
    <s v="123012670"/>
    <s v="GREDE CASTINGS - BROWNTOWN DIVISION"/>
    <s v="N2480 County Road M"/>
    <x v="28"/>
    <x v="5"/>
    <x v="0"/>
    <s v="3321"/>
    <s v="331511"/>
    <s v="PM"/>
    <n v="79.117593674999995"/>
    <n v="87.384165905000003"/>
    <n v="71.174836354999997"/>
    <n v="68.916697760000005"/>
    <n v="55.308068245000001"/>
    <n v="50.147354395000001"/>
    <n v="87.345717559999997"/>
    <n v="37.591974200000003"/>
    <n v="23.939100100000001"/>
    <n v="12.694934385"/>
  </r>
  <r>
    <s v="123014430"/>
    <s v="INTERNATIONAL INGREDIENTS CORP"/>
    <s v="301 W 13th St"/>
    <x v="29"/>
    <x v="5"/>
    <x v="0"/>
    <s v="2048"/>
    <s v="311119"/>
    <s v="PM"/>
    <n v="5.4312887349999999"/>
    <n v="5.3957139600000001"/>
    <s v=""/>
    <s v=""/>
    <n v="5.5319279799999999"/>
    <n v="5.4551749599999999"/>
    <s v=""/>
    <s v=""/>
    <s v=""/>
    <s v=""/>
  </r>
  <r>
    <s v="123038080"/>
    <s v="BADGER STATE ETHANOL INC"/>
    <s v="820 W 17th St"/>
    <x v="29"/>
    <x v="5"/>
    <x v="0"/>
    <s v="2869"/>
    <s v="325193"/>
    <s v="PM"/>
    <n v="30.094205665"/>
    <n v="25.406253299999999"/>
    <n v="23.114863714999998"/>
    <n v="23.650103914999999"/>
    <n v="22.46813513"/>
    <n v="21.849204960000002"/>
    <n v="17.496229065000001"/>
    <n v="21.423782429999999"/>
    <n v="19.63255985"/>
    <n v="19.944248349999999"/>
  </r>
  <r>
    <s v="125005100"/>
    <s v="IVEY RED-MIX"/>
    <s v="1020 Bollerud St"/>
    <x v="30"/>
    <x v="6"/>
    <x v="0"/>
    <s v="3272"/>
    <s v="327390"/>
    <s v="PM"/>
    <s v=""/>
    <n v="5.1061220250000003"/>
    <s v=""/>
    <n v="5.2993301600000002"/>
    <n v="6.3883445999999999"/>
    <n v="6.2982186000000002"/>
    <n v="7.5014032000000004"/>
    <n v="6.1091981249999998"/>
    <n v="6.0498684999999996"/>
    <n v="7.0588800000000003"/>
  </r>
  <r>
    <s v="128002820"/>
    <s v="JONES DAIRY FARM"/>
    <s v="601 Jones Ave"/>
    <x v="31"/>
    <x v="7"/>
    <x v="0"/>
    <s v="2013"/>
    <s v="311612"/>
    <s v="PM"/>
    <n v="18.428318669999999"/>
    <n v="17.936869535"/>
    <n v="18.301166240000001"/>
    <n v="20.126578935000001"/>
    <n v="21.87263656"/>
    <n v="25.537826020000001"/>
    <n v="5.7521432600000004"/>
    <n v="6.7146413200000001"/>
    <n v="7.1124336699999997"/>
    <n v="6.2923500399999996"/>
  </r>
  <r>
    <s v="128002930"/>
    <s v="VALERO RENEWABLE FUELS COMPANY LLC"/>
    <s v="W5289 Valero Way"/>
    <x v="32"/>
    <x v="7"/>
    <x v="0"/>
    <s v="2869"/>
    <s v="325193"/>
    <s v="PM"/>
    <n v="35.618128394999999"/>
    <n v="34.546124014999997"/>
    <n v="34.240434854999997"/>
    <n v="35.161809820000002"/>
    <n v="32.59248839"/>
    <n v="34.284275100000002"/>
    <n v="37.114501195000003"/>
    <n v="44.25061942"/>
    <n v="45.543552865000002"/>
    <n v="9.9203531050000002"/>
  </r>
  <r>
    <s v="128003040"/>
    <s v="BRIESS INDUSTRIES WATERLOO MALTING DIVISION"/>
    <s v="901 W Madison St"/>
    <x v="33"/>
    <x v="7"/>
    <x v="0"/>
    <s v="2083"/>
    <s v="311213"/>
    <s v="PM"/>
    <n v="7.7727091550000003"/>
    <n v="8.5675070000000009"/>
    <n v="8.6109470899999998"/>
    <n v="9.1829405299999998"/>
    <n v="8.457150145"/>
    <n v="8.9241860000000006"/>
    <n v="7.6990079400000004"/>
    <n v="7.7192515049999999"/>
    <n v="6.0876192900000001"/>
    <s v=""/>
  </r>
  <r>
    <s v="128003370"/>
    <s v="COLD SPRING EGG FARM"/>
    <s v="W2024 State Road 59"/>
    <x v="34"/>
    <x v="7"/>
    <x v="0"/>
    <s v="0250"/>
    <s v="112310"/>
    <s v="PM"/>
    <n v="59.289913945000002"/>
    <n v="60.934093679999997"/>
    <n v="70.817314789999998"/>
    <n v="72.718682130000005"/>
    <n v="77.171733814999996"/>
    <n v="75.737529885000001"/>
    <n v="23.016817735"/>
    <n v="28.840930624999999"/>
    <n v="29.371117269999999"/>
    <n v="31.435452470000001"/>
  </r>
  <r>
    <s v="128009310"/>
    <s v="OSI INDUSTRIES LLC"/>
    <s v="1200 Industrial Dr"/>
    <x v="31"/>
    <x v="7"/>
    <x v="0"/>
    <s v="2013"/>
    <s v="31199"/>
    <s v="PM"/>
    <n v="6.6461051150000001"/>
    <s v=""/>
    <s v=""/>
    <s v=""/>
    <s v=""/>
    <s v=""/>
    <s v=""/>
    <s v=""/>
    <s v=""/>
    <s v=""/>
  </r>
  <r>
    <s v="128027350"/>
    <s v="DAYBREAK FOODS CREEKWOOD COMPLEX - EGG PKG PLANT"/>
    <s v="N5505 Crossman Rd"/>
    <x v="35"/>
    <x v="7"/>
    <x v="0"/>
    <s v="0250"/>
    <s v="112310"/>
    <s v="PM"/>
    <s v=""/>
    <s v=""/>
    <s v=""/>
    <s v=""/>
    <s v=""/>
    <s v=""/>
    <s v=""/>
    <s v=""/>
    <n v="14.251211530000001"/>
    <n v="83.908815809999993"/>
  </r>
  <r>
    <s v="128048250"/>
    <s v="MASTERMOLD LLC"/>
    <s v="111 Grell Ln"/>
    <x v="32"/>
    <x v="7"/>
    <x v="0"/>
    <s v="3089"/>
    <s v="326199"/>
    <s v="PM"/>
    <n v="6.5818453999999997"/>
    <n v="6.8329009999999997"/>
    <n v="6.4020190000000001"/>
    <s v=""/>
    <s v=""/>
    <s v=""/>
    <s v=""/>
    <s v=""/>
    <s v=""/>
    <s v=""/>
  </r>
  <r>
    <s v="128051880"/>
    <s v="UNLIMITED RENEWABLES LLC"/>
    <s v="N5505 Crossman Rd"/>
    <x v="35"/>
    <x v="7"/>
    <x v="0"/>
    <s v="2873"/>
    <s v="325311"/>
    <s v="PM"/>
    <s v=""/>
    <s v=""/>
    <s v=""/>
    <n v="11.8258358"/>
    <s v=""/>
    <s v=""/>
    <s v=""/>
    <s v=""/>
    <s v=""/>
    <s v=""/>
  </r>
  <r>
    <s v="128059250"/>
    <s v="BALL CONTAINER LLC"/>
    <s v="105 E Blackhawk Dr"/>
    <x v="31"/>
    <x v="7"/>
    <x v="0"/>
    <s v="3411"/>
    <s v="332439"/>
    <s v="PM"/>
    <n v="8.4340806500000003"/>
    <n v="7.1975688050000004"/>
    <n v="25.420606585000002"/>
    <n v="25.264396385000001"/>
    <n v="6.6389234999999998"/>
    <n v="6.2564840000000004"/>
    <n v="7.1721500000000002"/>
    <n v="6.8046600000000002"/>
    <n v="6.9738939999999996"/>
    <n v="7.0810395000000002"/>
  </r>
  <r>
    <s v="128062550"/>
    <s v="DEER TRACK PARK LANDFILL"/>
    <s v="N6756 Waldmann Ln"/>
    <x v="36"/>
    <x v="7"/>
    <x v="0"/>
    <s v="4953"/>
    <s v="562212"/>
    <s v="PM"/>
    <n v="41.765608550000003"/>
    <n v="34.523423379999997"/>
    <n v="33.018246875000003"/>
    <n v="31.609154785000001"/>
    <n v="32.118225655000003"/>
    <n v="30.628831645000002"/>
    <n v="30.60059459"/>
    <n v="38.14370692"/>
    <n v="33.178176655000001"/>
    <n v="36.625278229999999"/>
  </r>
  <r>
    <s v="128065080"/>
    <s v="WISCONSIN ELECTRIC POWER COMPANY D/B/A WE ENERGIES - CONCORD STATION"/>
    <s v="499 S Concord Ave"/>
    <x v="36"/>
    <x v="7"/>
    <x v="0"/>
    <s v="4911"/>
    <s v="221112"/>
    <s v="PM"/>
    <n v="7.4907028499999999"/>
    <n v="24.458618810000001"/>
    <n v="13.490456699999999"/>
    <n v="15.545037730000001"/>
    <n v="27.125272710000001"/>
    <n v="31.14009399"/>
    <n v="24.416486129999999"/>
    <n v="44.601062259999999"/>
    <n v="26.257788000000001"/>
    <n v="26.431618400000001"/>
  </r>
  <r>
    <s v="128070910"/>
    <s v="FRONTIER FS A DIVISION OF GROWMARK"/>
    <s v="115 E Puerner St"/>
    <x v="37"/>
    <x v="7"/>
    <x v="0"/>
    <s v="5153"/>
    <s v="424910"/>
    <s v="PM"/>
    <n v="10.587005599999999"/>
    <n v="8.2996827999999994"/>
    <n v="5.3909580000000004"/>
    <n v="6.0545723000000002"/>
    <n v="5.0976230999999999"/>
    <s v=""/>
    <s v=""/>
    <n v="5.0855069999999998"/>
    <s v=""/>
    <s v=""/>
  </r>
  <r>
    <s v="128085210"/>
    <s v="LSP - WHITEWATER LIMITED PARTNERSHIP"/>
    <s v="111 County Road U"/>
    <x v="38"/>
    <x v="7"/>
    <x v="0"/>
    <s v="4911"/>
    <s v="221112"/>
    <s v="PM"/>
    <n v="7.6518225099999997"/>
    <n v="10.584812899999999"/>
    <n v="8.9281017249999994"/>
    <n v="9.0600315699999996"/>
    <n v="7.8473274999999996"/>
    <n v="19.459907364999999"/>
    <n v="19.207611279999998"/>
    <n v="19.324276645000001"/>
    <n v="22.397848825000001"/>
    <n v="13.920773349999999"/>
  </r>
  <r>
    <s v="128089170"/>
    <s v="FRONTIER FS A DIVISION OF GROWMARK - IXONIA"/>
    <s v="W1255 Marietta Ave"/>
    <x v="39"/>
    <x v="7"/>
    <x v="0"/>
    <s v="5191"/>
    <s v="424910"/>
    <s v="PM"/>
    <n v="9.3465810000000005"/>
    <n v="7.5090130000000004"/>
    <n v="8.7062605000000008"/>
    <n v="8.9017914999999999"/>
    <n v="7.4857855000000004"/>
    <n v="6.0976675"/>
    <n v="6.7883164999999996"/>
    <n v="6.0976675"/>
    <s v=""/>
    <s v=""/>
  </r>
  <r>
    <s v="128089720"/>
    <s v="LOEB-LORMAN METALS INC"/>
    <s v="115 Lorman St"/>
    <x v="31"/>
    <x v="7"/>
    <x v="0"/>
    <s v="5093"/>
    <s v="423930"/>
    <s v="PM"/>
    <s v=""/>
    <s v=""/>
    <n v="16.581889369999999"/>
    <n v="11.69491204"/>
    <n v="11.69491204"/>
    <s v=""/>
    <s v=""/>
    <s v=""/>
    <s v=""/>
    <s v=""/>
  </r>
  <r>
    <s v="128103250"/>
    <s v="FISHER BARTON SPECIALTY PRODUCTS"/>
    <s v="1040 S 12th St"/>
    <x v="36"/>
    <x v="7"/>
    <x v="0"/>
    <s v="3469"/>
    <s v="332119"/>
    <s v="PM"/>
    <n v="9.2122720000000005"/>
    <n v="13.766080000000001"/>
    <n v="13.799656799999999"/>
    <n v="13.860924000000001"/>
    <n v="6.36381804"/>
    <n v="5.8793240000000004"/>
    <n v="10.181798000000001"/>
    <n v="6.7112100000000003"/>
    <n v="8.2683479999999996"/>
    <n v="11.089104000000001"/>
  </r>
  <r>
    <s v="128105230"/>
    <s v="GENERAC POWER SYSTEMS -WHITEWATER"/>
    <s v="757 N Newcomb St"/>
    <x v="38"/>
    <x v="7"/>
    <x v="0"/>
    <s v="3621"/>
    <s v="335312"/>
    <s v="PM"/>
    <s v=""/>
    <s v=""/>
    <s v=""/>
    <s v=""/>
    <n v="19.728869299999999"/>
    <s v=""/>
    <s v=""/>
    <s v=""/>
    <s v=""/>
    <s v=""/>
  </r>
  <r>
    <s v="128122390"/>
    <s v="UNITED COOPERATIVE-JOHNSON CREEK"/>
    <s v="210 Grell Ln"/>
    <x v="32"/>
    <x v="7"/>
    <x v="0"/>
    <s v="5153"/>
    <s v="424510"/>
    <s v="PM"/>
    <s v=""/>
    <n v="9.8199108299999995"/>
    <n v="8.8851644000000007"/>
    <n v="6.4204678450000001"/>
    <n v="11.82391625"/>
    <n v="13.244756855"/>
    <n v="11.525517315"/>
    <n v="14.456728350000001"/>
    <n v="10.602924585"/>
    <n v="12.272340835"/>
  </r>
  <r>
    <s v="133026190"/>
    <s v="CARGILL AG HORIZONS"/>
    <s v="6526 County Road Ouest"/>
    <x v="40"/>
    <x v="8"/>
    <x v="0"/>
    <s v="5153"/>
    <s v="424510"/>
    <s v="PM"/>
    <n v="10.98165"/>
    <s v=""/>
    <n v="24.684882214999998"/>
    <n v="11.247836789999999"/>
    <n v="7.521533185"/>
    <n v="10.01414224"/>
    <n v="7.69294162"/>
    <n v="7.3412288500000003"/>
    <n v="10.269063415"/>
    <n v="8.8820042000000008"/>
  </r>
  <r>
    <s v="133027510"/>
    <s v="UNITED COOPERATIVE - BELMONT"/>
    <s v="898 First Capital Drive"/>
    <x v="41"/>
    <x v="8"/>
    <x v="0"/>
    <s v="0110"/>
    <s v="111199"/>
    <s v="PM"/>
    <s v=""/>
    <n v="11.122334459999999"/>
    <n v="67.077319720000006"/>
    <n v="67.781357900000003"/>
    <n v="63.585246814999998"/>
    <n v="68.194212965000006"/>
    <n v="51.304841324999998"/>
    <n v="7.6542386249999996"/>
    <n v="9.7135807500000002"/>
    <n v="10.291836549999999"/>
  </r>
  <r>
    <s v="153005710"/>
    <s v="ALLIED MACHINERY - RICHLAND LLC"/>
    <s v="1000 Foundry Dr E"/>
    <x v="42"/>
    <x v="9"/>
    <x v="0"/>
    <s v="3321"/>
    <s v="331511"/>
    <s v="PM"/>
    <n v="7.9134995149999998"/>
    <n v="6.9207787999999999"/>
    <s v=""/>
    <s v=""/>
    <s v=""/>
    <s v=""/>
    <s v=""/>
    <n v="6.7993221549999996"/>
    <s v=""/>
    <n v="8.1043272000000002"/>
  </r>
  <r>
    <s v="153008900"/>
    <s v="FOREMOST FARMS USA - RICHLAND CENTER"/>
    <s v="684 S Church St"/>
    <x v="42"/>
    <x v="9"/>
    <x v="0"/>
    <s v="2022"/>
    <s v="311511"/>
    <s v="PM"/>
    <s v=""/>
    <s v=""/>
    <s v=""/>
    <s v=""/>
    <n v="5.0067839000000003"/>
    <s v=""/>
    <s v=""/>
    <n v="5.0345339100000004"/>
    <s v=""/>
    <s v=""/>
  </r>
  <r>
    <s v="154000440"/>
    <s v="LANDMARK RAIL FACILITY"/>
    <s v="6524 North Highway M"/>
    <x v="43"/>
    <x v="10"/>
    <x v="0"/>
    <m/>
    <m/>
    <s v="PM"/>
    <n v="8.9163647400000006"/>
    <s v=""/>
    <s v=""/>
    <s v=""/>
    <s v=""/>
    <s v=""/>
    <s v=""/>
    <n v="18.903172755"/>
    <n v="14.826861845"/>
    <n v="13.47868699"/>
  </r>
  <r>
    <s v="154002970"/>
    <s v="FAIRBANKS MORSE - BELOIT"/>
    <s v="701 White Ave"/>
    <x v="44"/>
    <x v="10"/>
    <x v="0"/>
    <s v="3519"/>
    <s v="333618"/>
    <s v="PM"/>
    <s v=""/>
    <s v=""/>
    <s v=""/>
    <s v=""/>
    <s v=""/>
    <s v=""/>
    <s v=""/>
    <s v=""/>
    <s v=""/>
    <n v="5.6099476700000004"/>
  </r>
  <r>
    <s v="154003740"/>
    <s v="WPL - ROCK RIVER GENERATING STATION"/>
    <s v="827 Wbr Townline Road"/>
    <x v="44"/>
    <x v="10"/>
    <x v="0"/>
    <s v="4931"/>
    <s v="221112"/>
    <s v="PM"/>
    <s v=""/>
    <s v=""/>
    <s v=""/>
    <s v=""/>
    <s v=""/>
    <n v="5.0512544999999998"/>
    <s v=""/>
    <s v=""/>
    <s v=""/>
    <s v=""/>
  </r>
  <r>
    <s v="154007590"/>
    <s v="LANDMARK SERVICES CORP"/>
    <s v="6631 N County Road M"/>
    <x v="43"/>
    <x v="10"/>
    <x v="0"/>
    <s v="5153"/>
    <m/>
    <s v="PM"/>
    <n v="38.272750125000002"/>
    <n v="14.765723005"/>
    <n v="13.678149834999999"/>
    <n v="19.075770339999998"/>
    <n v="15.01423964"/>
    <n v="12.351177330000001"/>
    <n v="14.183321214999999"/>
    <s v=""/>
    <s v=""/>
    <s v=""/>
  </r>
  <r>
    <s v="154007700"/>
    <s v="LYCON INC"/>
    <s v="1110 Harding St"/>
    <x v="45"/>
    <x v="10"/>
    <x v="0"/>
    <s v="3273"/>
    <s v="327320"/>
    <s v="PM"/>
    <n v="6.2157056600000002"/>
    <n v="7.1900050899999997"/>
    <n v="7.23060642"/>
    <n v="7.0516097650000003"/>
    <n v="9.4508399999999995"/>
    <n v="12.445504"/>
    <n v="9.9456399999999991"/>
    <n v="10.372016"/>
    <n v="10.327256"/>
    <n v="12.473798"/>
  </r>
  <r>
    <s v="154008030"/>
    <s v="ROCK ROAD COMPANIES INC - MILTON PLANT"/>
    <s v="Hwy 59 East of Milton"/>
    <x v="46"/>
    <x v="10"/>
    <x v="0"/>
    <s v="2951"/>
    <s v="324121"/>
    <s v="PM"/>
    <s v=""/>
    <s v=""/>
    <s v=""/>
    <n v="12.13550118"/>
    <n v="27.759479370000001"/>
    <s v=""/>
    <s v=""/>
    <s v=""/>
    <s v=""/>
    <s v=""/>
  </r>
  <r>
    <s v="154008360"/>
    <s v="BAKER MANUFACTURING"/>
    <s v="133 Enterprise St"/>
    <x v="43"/>
    <x v="10"/>
    <x v="0"/>
    <s v="3321"/>
    <s v="331511"/>
    <s v="PM"/>
    <n v="61.316406219999998"/>
    <n v="57.510335939999997"/>
    <n v="46.387718905"/>
    <n v="47.693518140000002"/>
    <n v="41.310265899999997"/>
    <n v="35.577481169999999"/>
    <n v="50.134748764999998"/>
    <n v="56.443073634999998"/>
    <n v="58.096515029999999"/>
    <n v="36.682668300000003"/>
  </r>
  <r>
    <s v="154008800"/>
    <s v="FRITO-LAY INC"/>
    <s v="2810 Kennedy Dr"/>
    <x v="44"/>
    <x v="10"/>
    <x v="0"/>
    <s v="2099"/>
    <s v="311919"/>
    <s v="PM"/>
    <n v="14.74508561"/>
    <n v="13.870201085"/>
    <n v="14.59762257"/>
    <n v="14.129248185"/>
    <n v="14.941522225"/>
    <n v="15.637280779999999"/>
    <n v="14.741358175"/>
    <n v="14.655184255"/>
    <n v="15.56395858"/>
    <n v="16.226261109999999"/>
  </r>
  <r>
    <s v="154045980"/>
    <s v="GENENCOR INTERNATIONAL WISCONSIN INC"/>
    <s v="2600 Kennedy Dr"/>
    <x v="44"/>
    <x v="10"/>
    <x v="0"/>
    <s v="2869"/>
    <s v="325199"/>
    <s v="PM"/>
    <s v=""/>
    <s v=""/>
    <s v=""/>
    <s v=""/>
    <s v=""/>
    <n v="12.131851245"/>
    <n v="12.013262174999999"/>
    <n v="12.061971225000001"/>
    <n v="14.624738445"/>
    <n v="14.399407045"/>
  </r>
  <r>
    <s v="154058190"/>
    <s v="JANESVILLE CITY/ROCK COUNTY LANDFILL"/>
    <s v="18 N Jackson St"/>
    <x v="45"/>
    <x v="10"/>
    <x v="0"/>
    <s v="4953"/>
    <s v="562212"/>
    <s v="PM"/>
    <s v=""/>
    <s v=""/>
    <s v=""/>
    <s v=""/>
    <n v="67.548989835"/>
    <n v="78.209246160000006"/>
    <n v="88.969001634999998"/>
    <n v="86.300828835000004"/>
    <n v="83.215078340000005"/>
    <n v="91.084035"/>
  </r>
  <r>
    <s v="154076340"/>
    <s v="ROCK ROAD COMPANIES INC - VAN ALLEN QUARRY"/>
    <s v="3340 Van Allen Rd"/>
    <x v="45"/>
    <x v="10"/>
    <x v="0"/>
    <s v="1422"/>
    <s v="212312"/>
    <s v="PM"/>
    <s v=""/>
    <n v="33.500876609999999"/>
    <s v=""/>
    <s v=""/>
    <s v=""/>
    <s v=""/>
    <s v=""/>
    <s v=""/>
    <s v=""/>
    <s v=""/>
  </r>
  <r>
    <s v="154079860"/>
    <s v="ROCK ROAD COMPANIES INC - TOWNLINE PIT"/>
    <s v="Us Highway 51 S"/>
    <x v="44"/>
    <x v="10"/>
    <x v="0"/>
    <s v="2951"/>
    <s v="324121"/>
    <s v="PM"/>
    <n v="60.334877104999997"/>
    <n v="42.67846686"/>
    <n v="59.301168185000002"/>
    <n v="58.875511889999999"/>
    <n v="72.621722654999999"/>
    <n v="69.625420065"/>
    <n v="54.413961980000003"/>
    <n v="61.219470485000002"/>
    <n v="90.641392589999995"/>
    <n v="86.111357365000003"/>
  </r>
  <r>
    <s v="154099880"/>
    <s v="WPL - RIVERSIDE ENERGY CENTER"/>
    <s v="1401 WBR Townline Road"/>
    <x v="44"/>
    <x v="10"/>
    <x v="0"/>
    <s v="4911"/>
    <s v="221112"/>
    <s v="PM"/>
    <n v="6.4909999999999997"/>
    <n v="9.3964204999999996"/>
    <n v="11.295640000000001"/>
    <n v="17.197520000000001"/>
    <n v="23.917845"/>
    <n v="20.240424999999998"/>
    <n v="11.877365064999999"/>
    <n v="28.654578975"/>
    <n v="37.945200110000002"/>
    <n v="67.009006455000005"/>
  </r>
  <r>
    <s v="154118580"/>
    <s v="JANESVILLE SAND &amp; GRAVEL"/>
    <s v="1110 Harding St"/>
    <x v="45"/>
    <x v="10"/>
    <x v="0"/>
    <s v="1429"/>
    <s v="212312"/>
    <s v="PM"/>
    <s v=""/>
    <n v="6.7214166000000004"/>
    <s v=""/>
    <n v="5.5716482699999998"/>
    <s v=""/>
    <s v=""/>
    <s v=""/>
    <s v=""/>
    <s v=""/>
    <s v=""/>
  </r>
  <r>
    <s v="154131010"/>
    <s v="FARM CITY ELEVATOR INC -ORFORDVILLE"/>
    <s v="403 W Brodhead St"/>
    <x v="47"/>
    <x v="10"/>
    <x v="0"/>
    <s v="4221"/>
    <s v="493130"/>
    <s v="PM"/>
    <n v="19.272992224999999"/>
    <n v="11.187175180000001"/>
    <n v="14.706346405"/>
    <n v="19.7924732"/>
    <n v="17.239855715000001"/>
    <n v="19.452335014999999"/>
    <n v="19.073700604999999"/>
    <n v="19.178438785000001"/>
    <n v="19.864970230000001"/>
    <n v="19.35665346"/>
  </r>
  <r>
    <s v="154131230"/>
    <s v="THE DELONG CO INC - DELCO DR"/>
    <s v="1 Delco Dr."/>
    <x v="48"/>
    <x v="10"/>
    <x v="0"/>
    <s v="5153"/>
    <s v="424510"/>
    <s v="PM"/>
    <s v=""/>
    <s v=""/>
    <s v=""/>
    <s v=""/>
    <s v=""/>
    <s v=""/>
    <s v=""/>
    <n v="26.288920000000001"/>
    <n v="24.628544999999999"/>
    <n v="47.945635000000003"/>
  </r>
  <r>
    <s v="154135300"/>
    <s v="AMERESCO JANESVILLE LLC"/>
    <s v="525 Black Bridge Rd"/>
    <x v="45"/>
    <x v="10"/>
    <x v="0"/>
    <s v="4931"/>
    <s v="221117"/>
    <s v="PM"/>
    <n v="11.127561999999999"/>
    <n v="10.77621336"/>
    <n v="7.9418660000000001"/>
    <n v="8.5617839999999994"/>
    <n v="6.0798519999999998"/>
    <n v="5.9054549999999999"/>
    <n v="6.3018144999999999"/>
    <n v="7.0320289999999996"/>
    <n v="6.2805584999999997"/>
    <n v="6.5163313"/>
  </r>
  <r>
    <s v="154144540"/>
    <s v="UNITED ETHANOL LLC"/>
    <s v="1250 Chicago St"/>
    <x v="46"/>
    <x v="10"/>
    <x v="0"/>
    <s v="2869"/>
    <s v="325193"/>
    <s v="PM"/>
    <n v="59.422333455"/>
    <n v="59.967485025000002"/>
    <n v="53.861210540000002"/>
    <n v="6.4801543700000002"/>
    <n v="18.590887559999999"/>
    <n v="18.819241455"/>
    <n v="20.451423340000002"/>
    <n v="20.921499565000001"/>
    <n v="20.493781245000001"/>
    <n v="9.9402662700000004"/>
  </r>
  <r>
    <s v="154146850"/>
    <s v="SNYDER’S-LANCE INC D/B/A CAMPBELL SNACKS"/>
    <s v="3150 Kettle Way"/>
    <x v="44"/>
    <x v="10"/>
    <x v="0"/>
    <s v="2096"/>
    <s v="311919"/>
    <s v="PM"/>
    <s v=""/>
    <s v=""/>
    <n v="14.1000242"/>
    <n v="15.53792213"/>
    <n v="15.543422440000001"/>
    <n v="19.004146800000001"/>
    <n v="21.933189079999998"/>
    <n v="22.156920620000001"/>
    <n v="23.057837175"/>
    <n v="23.578184145000002"/>
  </r>
  <r>
    <s v="154148390"/>
    <s v="MESSER LLC"/>
    <s v="4220 S Walters Rd"/>
    <x v="44"/>
    <x v="10"/>
    <x v="0"/>
    <s v="2813"/>
    <s v="325120"/>
    <s v="PM"/>
    <s v=""/>
    <n v="7.6052310800000003"/>
    <n v="6.7865000000000002"/>
    <n v="7.2522650000000004"/>
    <n v="7.3005699999999996"/>
    <n v="7.30188902"/>
    <n v="7.3002058649999997"/>
    <s v=""/>
    <n v="7.2328900000000003"/>
    <n v="7.2300183249999996"/>
  </r>
  <r>
    <s v="154156970"/>
    <s v="THE DELONG CO"/>
    <s v="9231 E Avalon Rd"/>
    <x v="49"/>
    <x v="10"/>
    <x v="0"/>
    <s v="5153"/>
    <s v="424510"/>
    <s v="PM"/>
    <s v=""/>
    <n v="11.92388"/>
    <n v="26.485661414999999"/>
    <n v="48.802848500000003"/>
    <n v="66.344728055000004"/>
    <n v="43.782148900000003"/>
    <n v="41.120608445000002"/>
    <n v="35.629974564999998"/>
    <n v="22.122566115000001"/>
    <n v="38.957184114999997"/>
  </r>
  <r>
    <s v="154172370"/>
    <s v="THE DELONG CO INC - JANESVILLE"/>
    <s v="5343 E County Road Mm"/>
    <x v="45"/>
    <x v="10"/>
    <x v="0"/>
    <s v="5153"/>
    <s v="424510"/>
    <s v="PM"/>
    <s v=""/>
    <s v=""/>
    <s v=""/>
    <s v=""/>
    <s v=""/>
    <s v=""/>
    <s v=""/>
    <n v="8.3106729999999995"/>
    <n v="7.3760950000000003"/>
    <n v="7.6846449999999997"/>
  </r>
  <r>
    <s v="157003550"/>
    <s v="GREDE FOUNDRIES INC REEDSBURG"/>
    <s v="700 Ash St"/>
    <x v="50"/>
    <x v="11"/>
    <x v="0"/>
    <s v="3321"/>
    <s v="331511"/>
    <s v="PM"/>
    <n v="12.965431349999999"/>
    <n v="21.452146525"/>
    <n v="20.711184530000001"/>
    <n v="23.156484525"/>
    <n v="23.770187750000002"/>
    <n v="23.789336885000001"/>
    <n v="26.855105229999999"/>
    <n v="23.183417510000002"/>
    <n v="19.019149955"/>
    <n v="7.3849491"/>
  </r>
  <r>
    <s v="157007620"/>
    <s v="SCOTT CONSTRUCTION INC - JACKSON QUARRY"/>
    <s v="State Road 23"/>
    <x v="51"/>
    <x v="11"/>
    <x v="0"/>
    <s v="2951"/>
    <s v="324121"/>
    <s v="PM"/>
    <n v="22.414881699999999"/>
    <n v="23.912365680000001"/>
    <n v="19.4602504"/>
    <n v="26.275346580000001"/>
    <n v="22.64659516"/>
    <n v="21.422959840000001"/>
    <n v="24.051178839999999"/>
    <n v="25.338397220000001"/>
    <n v="28.55165736"/>
    <n v="24.28080104"/>
  </r>
  <r>
    <s v="157061520"/>
    <s v="MILWAUKEE VALVE COMPANY LLC"/>
    <s v="1075 Water St"/>
    <x v="52"/>
    <x v="11"/>
    <x v="0"/>
    <s v="3494"/>
    <s v="332911"/>
    <s v="PM"/>
    <n v="51.927160815000001"/>
    <n v="48.272399024999999"/>
    <n v="47.068208345000002"/>
    <n v="34.075412210000003"/>
    <n v="10.703228995"/>
    <n v="9.5138768000000002"/>
    <n v="11.32399232"/>
    <n v="11.09548459"/>
    <n v="10.830996265"/>
    <n v="8.7679349299999991"/>
  </r>
  <r>
    <s v="157073290"/>
    <s v="REEDSBURG HARDWOODS"/>
    <s v="1580 Laukant St"/>
    <x v="50"/>
    <x v="11"/>
    <x v="0"/>
    <s v="2421"/>
    <s v="321918"/>
    <s v="PM"/>
    <n v="13.271767675"/>
    <n v="13.636352345000001"/>
    <n v="13.350481934999999"/>
    <n v="18.555851714999999"/>
    <n v="16.572102059999999"/>
    <n v="15.165972235"/>
    <n v="8.9271896399999999"/>
    <n v="6.9042844050000003"/>
    <n v="9.8409765349999994"/>
    <n v="14.730261775000001"/>
  </r>
  <r>
    <s v="157115420"/>
    <s v="UNITED COOPERATIVE"/>
    <s v="E11145 Hwy 60"/>
    <x v="53"/>
    <x v="11"/>
    <x v="0"/>
    <s v="5153"/>
    <s v="424510"/>
    <s v="PM"/>
    <s v=""/>
    <n v="7.4710720149999998"/>
    <n v="8.7809320100000008"/>
    <n v="9.6961186450000003"/>
    <n v="23.093728205000001"/>
    <n v="8.892635405"/>
    <n v="10.24894141"/>
    <n v="12.121064215000001"/>
    <n v="10.39000684"/>
    <n v="9.4723767849999998"/>
  </r>
  <r>
    <s v="157115530"/>
    <s v="UNITED COOPERATIVE"/>
    <s v="399 Railroad St"/>
    <x v="54"/>
    <x v="11"/>
    <x v="0"/>
    <s v="5153"/>
    <s v="424510"/>
    <s v="PM"/>
    <s v=""/>
    <n v="16.268579795000001"/>
    <n v="13.305553845"/>
    <n v="20.910967429999999"/>
    <n v="15.429755695000001"/>
    <n v="20.559927590000001"/>
    <n v="17.902637035000001"/>
    <n v="19.515389695"/>
    <n v="17.240108979999999"/>
    <n v="14.46736168"/>
  </r>
  <r>
    <s v="230006260"/>
    <s v="WISCONSIN ELECTRIC POWER COMPANY D/B/A WE ENERGIES-PLEASANT PRAIRIE POWER PLANT"/>
    <s v="8000 95th St"/>
    <x v="55"/>
    <x v="12"/>
    <x v="0"/>
    <s v="4911"/>
    <s v="221112"/>
    <s v="PM"/>
    <n v="1095.0228989100001"/>
    <n v="277.64747005999999"/>
    <n v="416.25745554500003"/>
    <n v="355.58921932999999"/>
    <n v="201.96646971000001"/>
    <n v="276.92774113000002"/>
    <n v="243.00505418500001"/>
    <n v="97.502871615000004"/>
    <s v=""/>
    <s v=""/>
  </r>
  <r>
    <s v="230008350"/>
    <s v="KENOSHA STEEL CASTINGS"/>
    <s v="3303 66th St"/>
    <x v="56"/>
    <x v="12"/>
    <x v="0"/>
    <s v="3325"/>
    <s v="331513"/>
    <s v="PM"/>
    <n v="11.465273290000001"/>
    <n v="9.7686535299999999"/>
    <n v="5.3347483450000004"/>
    <s v=""/>
    <s v=""/>
    <s v=""/>
    <s v=""/>
    <n v="5.14154424"/>
    <s v=""/>
    <s v=""/>
  </r>
  <r>
    <s v="230052240"/>
    <s v="WASTE MANAGEMENT OF WISCONSIN INC – PHEASANT RUN RECYCLING AND DISPOSAL FACILITY"/>
    <s v="19414 60th St"/>
    <x v="57"/>
    <x v="12"/>
    <x v="0"/>
    <s v="4953"/>
    <s v="562212"/>
    <s v="PM"/>
    <n v="66.898371405000006"/>
    <n v="66.115192195000006"/>
    <n v="62.107060150000002"/>
    <n v="47.197643040000003"/>
    <n v="66.474969310000006"/>
    <n v="59.734230474999997"/>
    <n v="51.819473109999997"/>
    <n v="66.09783066"/>
    <n v="68.618282089999994"/>
    <n v="86.335870034999999"/>
  </r>
  <r>
    <s v="230094810"/>
    <s v="WISCONSIN ELECTRIC POWER COMPANY D/B/A WE ENERGIES-PARIS GENERATING STATION"/>
    <s v="172nd Ave"/>
    <x v="58"/>
    <x v="12"/>
    <x v="0"/>
    <s v="4911"/>
    <s v="221112"/>
    <s v="PM"/>
    <s v=""/>
    <n v="37.1403538"/>
    <n v="9.6876458799999998"/>
    <n v="6.7222590049999997"/>
    <n v="37.669777140000001"/>
    <n v="49.04295303"/>
    <n v="33.051583794999999"/>
    <n v="28.079545915000001"/>
    <n v="27.654522570000001"/>
    <n v="19.71203555"/>
  </r>
  <r>
    <s v="230105590"/>
    <s v="SHILOH - PLEASANT PRAIRIE"/>
    <s v="8200 100th St"/>
    <x v="56"/>
    <x v="12"/>
    <x v="0"/>
    <s v="3363"/>
    <s v="331523"/>
    <s v="PM"/>
    <s v=""/>
    <s v=""/>
    <s v=""/>
    <n v="48.078874395"/>
    <s v=""/>
    <s v=""/>
    <s v=""/>
    <s v=""/>
    <s v=""/>
    <s v=""/>
  </r>
  <r>
    <s v="230117580"/>
    <s v="RESIDEO TECHNOLOGIES INC"/>
    <s v="7701 95th St"/>
    <x v="55"/>
    <x v="12"/>
    <x v="0"/>
    <s v="3357"/>
    <s v="335921"/>
    <s v="PM"/>
    <n v="7.2032284799999999"/>
    <n v="7.6763899999999996"/>
    <n v="7.6229699999999996"/>
    <n v="13.271000000000001"/>
    <n v="6.85006"/>
    <n v="7.1545649999999998"/>
    <n v="6.1117600000000003"/>
    <n v="7.3172800000000002"/>
    <n v="6.6275950000000003"/>
    <n v="6.4768600000000003"/>
  </r>
  <r>
    <s v="230141780"/>
    <s v="ARDENT MILLS LLC"/>
    <s v="6509 77th Ave"/>
    <x v="56"/>
    <x v="12"/>
    <x v="0"/>
    <s v="2041"/>
    <s v="311211"/>
    <s v="PM"/>
    <s v=""/>
    <s v=""/>
    <s v=""/>
    <s v=""/>
    <s v=""/>
    <s v=""/>
    <s v=""/>
    <n v="5.6011132999999997"/>
    <n v="6.6164216199999997"/>
    <n v="6.7699228299999996"/>
  </r>
  <r>
    <s v="241005710"/>
    <s v="MAYNARD STEEL CASTING CO INC"/>
    <s v="2856 S 27th St"/>
    <x v="59"/>
    <x v="13"/>
    <x v="0"/>
    <s v="3325"/>
    <s v="331513"/>
    <s v="PM"/>
    <n v="45.4771772"/>
    <n v="40.590422265000001"/>
    <n v="18.112426504999998"/>
    <n v="9.2612811300000004"/>
    <n v="12.807140974999999"/>
    <n v="10.798885204999999"/>
    <n v="15.052159485000001"/>
    <n v="17.906300855000001"/>
    <n v="22.60031416"/>
    <n v="14.68692315"/>
  </r>
  <r>
    <s v="241006920"/>
    <s v="ATI LADISH LLC"/>
    <s v="5481 S Packard Ave"/>
    <x v="60"/>
    <x v="13"/>
    <x v="0"/>
    <s v="3462"/>
    <s v="332112"/>
    <s v="PM"/>
    <n v="5.06666551"/>
    <n v="5.3644243700000001"/>
    <s v=""/>
    <s v=""/>
    <s v=""/>
    <s v=""/>
    <s v=""/>
    <s v=""/>
    <s v=""/>
    <s v=""/>
  </r>
  <r>
    <s v="241007690"/>
    <s v="WE ENERGIES-OAK CREEK POWER PLANT"/>
    <s v="11060 S Chicago Rd"/>
    <x v="61"/>
    <x v="13"/>
    <x v="0"/>
    <s v="4911"/>
    <s v="221112"/>
    <s v="PM"/>
    <n v="702.83073354999999"/>
    <n v="558.45090970499996"/>
    <n v="777.56289298499996"/>
    <n v="856.71842377999997"/>
    <n v="383.94503935"/>
    <n v="287.10402725500001"/>
    <n v="283.80163318000001"/>
    <n v="265.34890891499998"/>
    <n v="325.53710341499999"/>
    <n v="268.1786333"/>
  </r>
  <r>
    <s v="241007800"/>
    <s v="WISCONSIN ELECTRIC POWER COMPANY D/B/A WE ENERGIES-VALLEY STATION"/>
    <s v="1035 W Canal St"/>
    <x v="59"/>
    <x v="13"/>
    <x v="0"/>
    <s v="4911"/>
    <s v="221112"/>
    <s v="PM"/>
    <n v="154.50974912500001"/>
    <n v="190.65692995500001"/>
    <n v="86.890659735"/>
    <n v="89.446980870000004"/>
    <n v="63.857226304999998"/>
    <n v="33.011926420000002"/>
    <n v="29.863060440000002"/>
    <n v="26.336091939999999"/>
    <n v="29.61035266"/>
    <n v="31.464812049999999"/>
  </r>
  <r>
    <s v="241008240"/>
    <s v="REXNORD INDUSTRIES LLC GEAR GROUP"/>
    <s v="3001 W Canal St"/>
    <x v="59"/>
    <x v="13"/>
    <x v="0"/>
    <s v="3566"/>
    <s v="333613"/>
    <s v="PM"/>
    <n v="15.880715085"/>
    <n v="14.81867336"/>
    <n v="11.722501579999999"/>
    <n v="11.67402444"/>
    <s v=""/>
    <s v=""/>
    <s v=""/>
    <s v=""/>
    <s v=""/>
    <s v=""/>
  </r>
  <r>
    <s v="241008350"/>
    <s v="PAYNE AND DOLAN INC - FRANKLIN NORTH QUARRY"/>
    <s v="5713 W Rawson Ave"/>
    <x v="62"/>
    <x v="13"/>
    <x v="0"/>
    <s v="1422"/>
    <s v="212312"/>
    <s v="PM"/>
    <n v="19.808096915"/>
    <n v="24.484080689999999"/>
    <n v="17.38683056"/>
    <n v="17.714250244999999"/>
    <n v="16.802318660000001"/>
    <n v="10.795526450000001"/>
    <n v="10.994396869999999"/>
    <n v="15.09427614"/>
    <n v="28.894834190000001"/>
    <n v="19.201938885000001"/>
  </r>
  <r>
    <s v="241008680"/>
    <s v="MOTOR CASTINGS CO PLANT 1 (FORMER)"/>
    <s v="1323 S 65th St"/>
    <x v="59"/>
    <x v="13"/>
    <x v="0"/>
    <s v="3321"/>
    <s v="331511"/>
    <s v="PM"/>
    <n v="13.5500755"/>
    <n v="10.109545300000001"/>
    <n v="10.209349019999999"/>
    <n v="11.516328680000001"/>
    <n v="10.245922419999999"/>
    <n v="8.3298217000000001"/>
    <n v="6.0954570800000001"/>
    <n v="7.2265443700000001"/>
    <s v=""/>
    <s v=""/>
  </r>
  <r>
    <s v="241009670"/>
    <s v="SMITHFIELD PACKAGED MEATS CORP"/>
    <s v="1 Sweet Applewood Ln"/>
    <x v="60"/>
    <x v="13"/>
    <x v="0"/>
    <s v="2013"/>
    <s v="311991"/>
    <s v="PM"/>
    <s v=""/>
    <s v=""/>
    <s v=""/>
    <s v=""/>
    <s v=""/>
    <n v="8.7283413700000008"/>
    <n v="5.2056825150000003"/>
    <s v=""/>
    <n v="6.3745056"/>
    <n v="7.5289618599999999"/>
  </r>
  <r>
    <s v="241011100"/>
    <s v="MALTEUROP NORTH AMERICA"/>
    <s v="3830 W Grant St"/>
    <x v="59"/>
    <x v="13"/>
    <x v="0"/>
    <s v="2083"/>
    <s v="311213"/>
    <s v="PM"/>
    <n v="10.789471995"/>
    <n v="10.789617444999999"/>
    <n v="11.363427345"/>
    <n v="26.601811210000001"/>
    <n v="24.850737424999998"/>
    <n v="23.224559634999999"/>
    <n v="28.302914080000001"/>
    <n v="23.567774024999999"/>
    <n v="21.735711115000001"/>
    <n v="13.362173605000001"/>
  </r>
  <r>
    <s v="241012310"/>
    <s v="GREDE LLC - LIBERTY"/>
    <s v="6432 W State St"/>
    <x v="63"/>
    <x v="13"/>
    <x v="0"/>
    <s v="3321"/>
    <s v="331511"/>
    <s v="PM"/>
    <n v="10.233435535"/>
    <n v="9.2118270300000002"/>
    <n v="9.5812034300000004"/>
    <n v="10.202923439999999"/>
    <n v="9.9129532200000003"/>
    <n v="9.3233878150000002"/>
    <n v="9.5110941150000006"/>
    <n v="9.4567394650000001"/>
    <n v="7.6308204550000003"/>
    <n v="5.0555484100000001"/>
  </r>
  <r>
    <s v="241015390"/>
    <s v="APPLETON GROUP LLC"/>
    <s v="2105 5th Ave"/>
    <x v="64"/>
    <x v="13"/>
    <x v="0"/>
    <s v="3321"/>
    <s v="331511"/>
    <s v="PM"/>
    <n v="12.035226249999999"/>
    <n v="13.41642"/>
    <n v="11.5021013"/>
    <n v="11.831815635"/>
    <n v="9.3886777250000009"/>
    <n v="8.4717299649999998"/>
    <n v="10.004979949999999"/>
    <n v="11.23243115"/>
    <n v="6.4179103949999998"/>
    <s v=""/>
  </r>
  <r>
    <s v="241021220"/>
    <s v="CLCM OAK CREEK"/>
    <s v="8570 S Chicago Rd"/>
    <x v="61"/>
    <x v="13"/>
    <x v="0"/>
    <m/>
    <s v="811310"/>
    <s v="PM"/>
    <n v="8.4115943049999995"/>
    <n v="8.5552404299999996"/>
    <n v="8.3303288500000008"/>
    <n v="10.858575"/>
    <n v="6.2353468400000001"/>
    <n v="5.0294186249999999"/>
    <s v=""/>
    <s v=""/>
    <s v=""/>
    <s v=""/>
  </r>
  <r>
    <s v="241027050"/>
    <s v="MILWAUKEE REGIONAL MEDICAL CENTER THERMAL SERVICES INC"/>
    <s v="9250 W Watertown Plank Rd"/>
    <x v="59"/>
    <x v="13"/>
    <x v="0"/>
    <s v="4961"/>
    <s v="221330"/>
    <s v="PM"/>
    <n v="93.063246449999994"/>
    <n v="84.004665575000004"/>
    <n v="91.25655132"/>
    <n v="75.528880290000004"/>
    <n v="65.504956375000006"/>
    <n v="19.964373425000002"/>
    <n v="12.940700065"/>
    <n v="5.4477830450000004"/>
    <n v="5.5355245100000001"/>
    <s v=""/>
  </r>
  <r>
    <s v="241027160"/>
    <s v="STARK PAVEMENT CORP"/>
    <s v="11710 W Hampton Ave"/>
    <x v="59"/>
    <x v="13"/>
    <x v="0"/>
    <s v="2951"/>
    <s v="324121"/>
    <s v="PM"/>
    <n v="45.753478434999998"/>
    <n v="43.145939570000003"/>
    <n v="41.854852049999998"/>
    <n v="45.736629065000002"/>
    <n v="40.570335960000001"/>
    <n v="42.570330355000003"/>
    <n v="41.85939466"/>
    <n v="39.088619405000003"/>
    <n v="44.448520790000003"/>
    <n v="25.119745290000001"/>
  </r>
  <r>
    <s v="241029250"/>
    <s v="MMSD-JONES ISLAND WATER RECLAMATION FACILITY"/>
    <s v="700 E Jones St"/>
    <x v="59"/>
    <x v="13"/>
    <x v="0"/>
    <s v="4952"/>
    <s v="221320"/>
    <s v="PM"/>
    <n v="45.073062595000003"/>
    <n v="32.27749772"/>
    <n v="56.226720030000003"/>
    <n v="45.62592472"/>
    <n v="76.490852630000006"/>
    <n v="75.153597860000005"/>
    <n v="64.468350044999994"/>
    <n v="68.984210665000006"/>
    <n v="65.620097064999996"/>
    <n v="64.597465705000005"/>
  </r>
  <r>
    <s v="241029800"/>
    <s v="MID CITY FOUNDRY CO"/>
    <s v="1521 W Bruce St"/>
    <x v="59"/>
    <x v="13"/>
    <x v="0"/>
    <s v="3321"/>
    <s v="331511"/>
    <s v="PM"/>
    <n v="42.371406299999997"/>
    <n v="42.235210360000004"/>
    <n v="35.358901920000001"/>
    <n v="50.684976399999996"/>
    <n v="27.630479919999999"/>
    <n v="26.249001620000001"/>
    <n v="25.086370420000002"/>
    <n v="34.320419905000001"/>
    <n v="43.324585190000001"/>
    <n v="33.656203580000003"/>
  </r>
  <r>
    <s v="241046630"/>
    <s v="ADVANCED PLATING TECHNOLOGIES"/>
    <s v="405 W Cherry St"/>
    <x v="59"/>
    <x v="13"/>
    <x v="0"/>
    <s v="3471"/>
    <s v="332813"/>
    <s v="PM"/>
    <s v=""/>
    <n v="20.400861249999998"/>
    <s v=""/>
    <s v=""/>
    <s v=""/>
    <s v=""/>
    <s v=""/>
    <s v=""/>
    <s v=""/>
    <s v=""/>
  </r>
  <r>
    <s v="241091400"/>
    <s v="COFCO INTERNATIONAL GRAINS US LLC"/>
    <s v="960 E Bay St"/>
    <x v="59"/>
    <x v="13"/>
    <x v="0"/>
    <s v="5153"/>
    <s v="111191"/>
    <s v="PM"/>
    <s v=""/>
    <s v=""/>
    <s v=""/>
    <s v=""/>
    <n v="62.243800499999999"/>
    <n v="32.208042800000001"/>
    <n v="139.24360669999999"/>
    <n v="166.86615699999999"/>
    <n v="301.04189330000003"/>
    <s v=""/>
  </r>
  <r>
    <s v="241095470"/>
    <s v="ADM GRAIN - MILWAUKEE"/>
    <s v="400 S 11th St"/>
    <x v="59"/>
    <x v="13"/>
    <x v="0"/>
    <s v="5153"/>
    <s v="424510"/>
    <s v="PM"/>
    <s v=""/>
    <n v="10.52435865"/>
    <n v="18.638394000000002"/>
    <n v="17.734785500000001"/>
    <s v=""/>
    <s v=""/>
    <s v=""/>
    <s v=""/>
    <s v=""/>
    <s v=""/>
  </r>
  <r>
    <s v="241095910"/>
    <s v="PAYNE &amp; DOLAN-FRANKLIN AGGR"/>
    <s v="6211 W Rawson Ave"/>
    <x v="62"/>
    <x v="13"/>
    <x v="0"/>
    <s v="1422"/>
    <s v="212312"/>
    <s v="PM"/>
    <n v="26.923969150000001"/>
    <n v="21.236346739999998"/>
    <n v="17.696735414999999"/>
    <n v="21.325010039999999"/>
    <n v="25.100655024999998"/>
    <n v="18.98575181"/>
    <n v="13.68705681"/>
    <n v="20.020710229999999"/>
    <n v="22.263380210000001"/>
    <n v="21.526784299999999"/>
  </r>
  <r>
    <s v="241167630"/>
    <s v="AMERICAS BEST QUALITY COATINGS CORP"/>
    <s v="1602 S 1st St"/>
    <x v="59"/>
    <x v="13"/>
    <x v="0"/>
    <s v="3471"/>
    <s v="332812"/>
    <s v="PM"/>
    <s v=""/>
    <n v="21.017800000000001"/>
    <s v=""/>
    <s v=""/>
    <s v=""/>
    <s v=""/>
    <s v=""/>
    <s v=""/>
    <s v=""/>
    <s v=""/>
  </r>
  <r>
    <s v="241168510"/>
    <s v="PACKAGING CORPORATION OF AMERICA"/>
    <s v="5600 W Good Hope Rd"/>
    <x v="59"/>
    <x v="13"/>
    <x v="0"/>
    <s v="2653"/>
    <s v="322211"/>
    <s v="PM"/>
    <s v=""/>
    <s v=""/>
    <s v=""/>
    <s v=""/>
    <s v=""/>
    <n v="5.252816975"/>
    <n v="5.3143096249999999"/>
    <n v="5.2702824399999999"/>
    <n v="5.0108864500000001"/>
    <n v="6.8360795999999997"/>
  </r>
  <r>
    <s v="241168620"/>
    <s v="WMWI - METRO RECYCLING &amp; DISPOSAL"/>
    <s v="10712 S 124th St"/>
    <x v="62"/>
    <x v="13"/>
    <x v="0"/>
    <s v="4953"/>
    <s v="562212"/>
    <s v="PM"/>
    <n v="71.527807600000003"/>
    <n v="68.850112600000003"/>
    <n v="67.939432499999995"/>
    <n v="65.547112150000004"/>
    <n v="67.081481850000003"/>
    <n v="66.901687850000002"/>
    <n v="63.267396769999998"/>
    <n v="53.976542369999997"/>
    <n v="96.011323015000002"/>
    <n v="89.808577130000003"/>
  </r>
  <r>
    <s v="241213720"/>
    <s v="MILLER COMPRESSING CO"/>
    <s v="1640 W Bruce St"/>
    <x v="59"/>
    <x v="13"/>
    <x v="0"/>
    <s v="5093"/>
    <s v="423930"/>
    <s v="PM"/>
    <n v="8.3475003950000009"/>
    <n v="6.8109973500000001"/>
    <n v="5.4036907449999996"/>
    <n v="21.084660809999999"/>
    <n v="16.79001749"/>
    <n v="41.277124299999997"/>
    <n v="25.46014345"/>
    <n v="29.22211716"/>
    <n v="24.932842565000001"/>
    <n v="26.882309370000002"/>
  </r>
  <r>
    <s v="241279280"/>
    <s v="NUCOR COLD FINISH WISCONSIN"/>
    <s v="400 W Burkhard Ct"/>
    <x v="61"/>
    <x v="13"/>
    <x v="0"/>
    <m/>
    <s v="332111"/>
    <s v="PM"/>
    <s v=""/>
    <s v=""/>
    <s v=""/>
    <s v=""/>
    <s v=""/>
    <s v=""/>
    <s v=""/>
    <s v=""/>
    <n v="8"/>
    <s v=""/>
  </r>
  <r>
    <s v="241308870"/>
    <s v="SYMET INC"/>
    <s v="3282 N 35th St"/>
    <x v="59"/>
    <x v="13"/>
    <x v="0"/>
    <s v="1799"/>
    <s v="332812"/>
    <s v="PM"/>
    <n v="6.0664300100000004"/>
    <n v="5.1911940249999997"/>
    <s v=""/>
    <s v=""/>
    <s v=""/>
    <s v=""/>
    <s v=""/>
    <s v=""/>
    <s v=""/>
    <s v=""/>
  </r>
  <r>
    <s v="241335160"/>
    <s v="MILWAUKEE BULK TERMINAL INC"/>
    <s v="401 E Greenfield Ave"/>
    <x v="59"/>
    <x v="13"/>
    <x v="0"/>
    <s v="5052"/>
    <s v="212111"/>
    <s v="PM"/>
    <n v="44.829353859999998"/>
    <n v="44.77165351"/>
    <n v="44.425616859999998"/>
    <n v="45.811848609999998"/>
    <n v="26.47009886"/>
    <s v=""/>
    <s v=""/>
    <s v=""/>
    <s v=""/>
    <s v=""/>
  </r>
  <r>
    <s v="241355400"/>
    <s v="PAYNE AND DOLAN INC - CONTROL 3"/>
    <s v="5831 W Rawson Ave"/>
    <x v="62"/>
    <x v="13"/>
    <x v="0"/>
    <s v="2951"/>
    <s v="324121"/>
    <s v="PM"/>
    <s v=""/>
    <s v=""/>
    <n v="5.6420283449999999"/>
    <s v=""/>
    <s v=""/>
    <s v=""/>
    <s v=""/>
    <s v=""/>
    <s v=""/>
    <s v=""/>
  </r>
  <r>
    <s v="241372120"/>
    <s v="BADGER ALLOYS"/>
    <s v="5120 W State St"/>
    <x v="59"/>
    <x v="13"/>
    <x v="0"/>
    <s v="3325"/>
    <s v="331511"/>
    <s v="PM"/>
    <s v=""/>
    <s v=""/>
    <s v=""/>
    <s v=""/>
    <s v=""/>
    <s v=""/>
    <s v=""/>
    <s v=""/>
    <n v="6.8080208000000004"/>
    <n v="7.3438556699999999"/>
  </r>
  <r>
    <s v="241378170"/>
    <s v="KINDER MORGAN MILWAUKEE BULK TERMINAL"/>
    <s v="1900 S Harbor Dr"/>
    <x v="59"/>
    <x v="13"/>
    <x v="0"/>
    <s v="4226"/>
    <s v="493110"/>
    <s v="PM"/>
    <s v=""/>
    <s v=""/>
    <s v=""/>
    <s v=""/>
    <s v=""/>
    <s v=""/>
    <s v=""/>
    <s v=""/>
    <s v=""/>
    <n v="11.37787"/>
  </r>
  <r>
    <s v="241462980"/>
    <s v="SELLARS ABSORBENT MATERIALS INC"/>
    <s v="6540 N Industrial Rd"/>
    <x v="59"/>
    <x v="13"/>
    <x v="0"/>
    <s v="2676"/>
    <s v="322291"/>
    <s v="PM"/>
    <s v=""/>
    <s v=""/>
    <s v=""/>
    <s v=""/>
    <n v="9.143565465"/>
    <n v="9.8515255350000004"/>
    <n v="10.455244185"/>
    <n v="10.05579507"/>
    <n v="9.9851538699999995"/>
    <n v="12.242747205000001"/>
  </r>
  <r>
    <s v="241472770"/>
    <s v="FRANTZ COMPANY INC"/>
    <s v="12314 W Silver Spring Dr"/>
    <x v="59"/>
    <x v="13"/>
    <x v="0"/>
    <s v="2499"/>
    <s v="321920"/>
    <s v="PM"/>
    <n v="5.776192"/>
    <n v="5.0197919999999998"/>
    <s v=""/>
    <s v=""/>
    <s v=""/>
    <s v=""/>
    <s v=""/>
    <s v=""/>
    <s v=""/>
    <s v=""/>
  </r>
  <r>
    <s v="246004000"/>
    <s v="WE ENERGIES PORT WASHINGTON GENERATING STATION"/>
    <s v="146 S Wisconsin St"/>
    <x v="65"/>
    <x v="14"/>
    <x v="0"/>
    <s v="4911"/>
    <s v="221112"/>
    <s v="PM"/>
    <n v="66.278599999999997"/>
    <n v="120.42440000000001"/>
    <n v="37.956220000000002"/>
    <n v="31.92099"/>
    <n v="40.461260000000003"/>
    <n v="35.865344499999999"/>
    <n v="37.5703575"/>
    <n v="40.620134999999998"/>
    <n v="53.577934999999997"/>
    <n v="57.357810000000001"/>
  </r>
  <r>
    <s v="246004110"/>
    <s v="PACE INDUSTRIES EST DIVISION"/>
    <s v="1600 7th Ave"/>
    <x v="66"/>
    <x v="14"/>
    <x v="0"/>
    <s v="3363"/>
    <s v="331523"/>
    <s v="PM"/>
    <n v="6.397354"/>
    <n v="5.7788959999999996"/>
    <n v="7.8435300000000003"/>
    <n v="7.8812683999999997"/>
    <n v="9.9994264000000008"/>
    <n v="10.0793906"/>
    <n v="6.2789482999999997"/>
    <n v="11.5616827"/>
    <n v="8.2544000000000004"/>
    <n v="5.7108650000000001"/>
  </r>
  <r>
    <s v="246005760"/>
    <s v="OZAUKEE COUNTY HIGHWAY DEPT"/>
    <s v="3601 Lakeland Rd"/>
    <x v="67"/>
    <x v="14"/>
    <x v="0"/>
    <s v="2951"/>
    <s v="324121"/>
    <s v="PM"/>
    <n v="5.0986788299999999"/>
    <n v="5.8392029900000004"/>
    <s v=""/>
    <s v=""/>
    <n v="8.3970778700000004"/>
    <s v=""/>
    <n v="6.5224148"/>
    <s v=""/>
    <n v="5.3007552999999996"/>
    <n v="7.5259906350000003"/>
  </r>
  <r>
    <s v="246008620"/>
    <s v="MID-CITY FOUNDRY CORP - UNITED DIV"/>
    <s v="460 9th Ave"/>
    <x v="66"/>
    <x v="14"/>
    <x v="0"/>
    <s v="3321"/>
    <s v="331511"/>
    <s v="PM"/>
    <n v="11.018426"/>
    <n v="10.455644100000001"/>
    <n v="7.1830487549999997"/>
    <n v="7.9399113799999999"/>
    <s v=""/>
    <n v="5.6545319950000001"/>
    <n v="7.9363842499999997"/>
    <n v="8.3731517800000006"/>
    <n v="7.4601921300000003"/>
    <s v=""/>
  </r>
  <r>
    <s v="246008950"/>
    <s v="BELGIUM FOUNDRY CORP"/>
    <s v="300 Commerce St"/>
    <x v="68"/>
    <x v="14"/>
    <x v="0"/>
    <s v="3321"/>
    <s v="331511"/>
    <s v="PM"/>
    <n v="11.162929999999999"/>
    <n v="8.1335250000000006"/>
    <n v="6.7928249999999997"/>
    <n v="5.3089000000000004"/>
    <s v=""/>
    <s v=""/>
    <s v=""/>
    <s v=""/>
    <s v=""/>
    <s v=""/>
  </r>
  <r>
    <s v="246044700"/>
    <s v="CHARTER STEEL - SAUKVILLE"/>
    <s v="1658 Cold Springs Rd"/>
    <x v="67"/>
    <x v="14"/>
    <x v="0"/>
    <s v="3312"/>
    <s v="331110"/>
    <s v="PM"/>
    <n v="72.817177459999996"/>
    <n v="71.555894554999995"/>
    <n v="37.445037790000001"/>
    <n v="39.542174510000002"/>
    <n v="38.548392999999997"/>
    <n v="38.330419689999999"/>
    <n v="67.649259670000006"/>
    <n v="52.737408934999998"/>
    <n v="48.797589690000002"/>
    <n v="47.826527585000001"/>
  </r>
  <r>
    <s v="252004280"/>
    <s v="PAYNE AND DOLAN INC - RACINE QUARRY"/>
    <s v="1501 3 Mile Rd"/>
    <x v="69"/>
    <x v="15"/>
    <x v="0"/>
    <s v="1422"/>
    <s v="212312"/>
    <s v="PM"/>
    <n v="14.724805659999999"/>
    <n v="14.577331364999999"/>
    <n v="18.349961879999999"/>
    <n v="12.828724735"/>
    <n v="19.175908825"/>
    <n v="21.973485924999999"/>
    <n v="23.665507625"/>
    <n v="26.721032274999999"/>
    <n v="22.517636124999999"/>
    <n v="22.883845725"/>
  </r>
  <r>
    <s v="252004940"/>
    <s v="INSINKERATOR"/>
    <s v="4700 21st St"/>
    <x v="69"/>
    <x v="15"/>
    <x v="0"/>
    <s v="3639"/>
    <s v="335210"/>
    <s v="PM"/>
    <n v="5.3647774349999997"/>
    <n v="5.6788795150000002"/>
    <n v="6.2921455350000004"/>
    <n v="6.5641558050000004"/>
    <n v="6.6183899049999999"/>
    <n v="7.0406326300000002"/>
    <n v="5.8558386650000003"/>
    <s v=""/>
    <s v=""/>
    <s v=""/>
  </r>
  <r>
    <s v="252005380"/>
    <s v="NESTLES CONFECTIONS &amp; SNACKS"/>
    <s v="637 S Pine St"/>
    <x v="70"/>
    <x v="15"/>
    <x v="0"/>
    <s v="2066"/>
    <s v="311351"/>
    <s v="PM"/>
    <n v="39.148878535000001"/>
    <n v="46.393185860000003"/>
    <n v="14.56904082"/>
    <n v="39.66543626"/>
    <n v="33.963768014999999"/>
    <n v="32.47593638"/>
    <n v="38.607313345000001"/>
    <n v="38.417908570000002"/>
    <n v="35.514889879999998"/>
    <n v="21.044003010000001"/>
  </r>
  <r>
    <s v="252005930"/>
    <s v="ARDAGH GLASS INC"/>
    <s v="815 McHenry St"/>
    <x v="70"/>
    <x v="15"/>
    <x v="0"/>
    <s v="3221"/>
    <s v="327213"/>
    <s v="PM"/>
    <n v="87.867812845000003"/>
    <n v="90.436628749999997"/>
    <n v="73.364715919999995"/>
    <n v="69.849853999999993"/>
    <n v="66.093822000000003"/>
    <n v="63.999071000000001"/>
    <n v="67.417454574999994"/>
    <n v="75.803148295"/>
    <n v="92.300329325000007"/>
    <n v="98.723508080000002"/>
  </r>
  <r>
    <s v="252006370"/>
    <s v="S C JOHNSON &amp; SON INC"/>
    <s v="8311 16th St"/>
    <x v="71"/>
    <x v="15"/>
    <x v="0"/>
    <s v="2842"/>
    <s v="325611"/>
    <s v="PM"/>
    <n v="7.0704506150000004"/>
    <n v="6.4004328800000003"/>
    <n v="6.2456647099999998"/>
    <n v="5.3772914549999999"/>
    <n v="5.0673926050000002"/>
    <n v="5.2401369750000004"/>
    <n v="5.1416167100000001"/>
    <n v="5.8097492050000001"/>
    <n v="5.6577514100000004"/>
    <n v="6.7950901049999999"/>
  </r>
  <r>
    <s v="252013190"/>
    <s v="PAYNE &amp; DOLAN INC #31"/>
    <s v="2020 Oakes Rd"/>
    <x v="69"/>
    <x v="15"/>
    <x v="0"/>
    <s v="2951"/>
    <s v="324121"/>
    <s v="PM"/>
    <s v=""/>
    <s v=""/>
    <s v=""/>
    <s v=""/>
    <s v=""/>
    <s v=""/>
    <s v=""/>
    <s v=""/>
    <s v=""/>
    <n v="6.008254505"/>
  </r>
  <r>
    <s v="252041130"/>
    <s v="PACKAGING CORPORATION OF AMERICA - BURLINGTON"/>
    <s v="1600 S Pine St"/>
    <x v="70"/>
    <x v="15"/>
    <x v="0"/>
    <s v="2653"/>
    <s v="322211"/>
    <s v="PM"/>
    <s v=""/>
    <n v="5.9598401550000002"/>
    <n v="6.22559021"/>
    <n v="6.6005015150000004"/>
    <n v="6.7215683300000002"/>
    <n v="7.176258925"/>
    <n v="7.0940296399999996"/>
    <n v="7.1039582049999996"/>
    <n v="6.7192703250000001"/>
    <n v="8.2181884800000002"/>
  </r>
  <r>
    <s v="252076990"/>
    <s v="KESTREL HAWK LANDFILL"/>
    <s v="1969 Oakes Rd"/>
    <x v="69"/>
    <x v="15"/>
    <x v="0"/>
    <s v="4953"/>
    <s v="562212"/>
    <s v="PM"/>
    <n v="16.732934319999998"/>
    <n v="35.28"/>
    <n v="34.241491830000001"/>
    <n v="6.4759776499999999"/>
    <n v="6.52011451"/>
    <n v="7.1272227099999999"/>
    <n v="50.034621299999998"/>
    <n v="47.329599999999999"/>
    <n v="9.75"/>
    <n v="34.455800000000004"/>
  </r>
  <r>
    <s v="252224830"/>
    <s v="LANDMARK SERVICES COOPERATIVE"/>
    <s v="638 S Kane St"/>
    <x v="70"/>
    <x v="15"/>
    <x v="0"/>
    <s v="5153"/>
    <s v="424510"/>
    <s v="PM"/>
    <n v="23.370564774999998"/>
    <n v="7.7323250100000003"/>
    <n v="6.9848474400000002"/>
    <n v="8.2912102000000001"/>
    <n v="8.9509988049999993"/>
    <n v="7.9795223499999999"/>
    <n v="7.8695570950000002"/>
    <n v="7.9495106800000004"/>
    <n v="7.9336921599999997"/>
    <n v="7.7540091000000002"/>
  </r>
  <r>
    <s v="252247820"/>
    <s v="KERRY INC"/>
    <s v="1751 Enterprise Dr"/>
    <x v="71"/>
    <x v="15"/>
    <x v="0"/>
    <s v="2087"/>
    <s v="311999"/>
    <s v="PM"/>
    <s v=""/>
    <s v=""/>
    <s v=""/>
    <s v=""/>
    <s v=""/>
    <n v="6.3495122650000004"/>
    <n v="8.2016863699999991"/>
    <n v="7.9742629899999997"/>
    <n v="8.4465820800000007"/>
    <n v="8.9170852699999994"/>
  </r>
  <r>
    <s v="252258600"/>
    <s v="SUPER MIX OF WISCONSIN CT3042-248"/>
    <s v="32409 High Drive (Hwy 20)"/>
    <x v="72"/>
    <x v="15"/>
    <x v="0"/>
    <s v="1422"/>
    <s v="212312"/>
    <s v="PM"/>
    <s v=""/>
    <s v=""/>
    <s v=""/>
    <s v=""/>
    <s v=""/>
    <n v="30.8935"/>
    <n v="28.27682055"/>
    <n v="43.06750495"/>
    <n v="44.639422400000001"/>
    <n v="32.753569550000002"/>
  </r>
  <r>
    <s v="252276970"/>
    <s v="REAL ALLOY RECYCLING INC - RACINE PLANT"/>
    <s v="7505 Durand Ave"/>
    <x v="73"/>
    <x v="15"/>
    <x v="0"/>
    <s v="3341"/>
    <s v="331314"/>
    <s v="PM"/>
    <s v=""/>
    <s v=""/>
    <s v=""/>
    <s v=""/>
    <s v=""/>
    <n v="5.5700331250000001"/>
    <n v="6.2498177300000002"/>
    <s v=""/>
    <s v=""/>
    <s v=""/>
  </r>
  <r>
    <s v="252286430"/>
    <s v="THE DELONG CO INC - COLONY AVE"/>
    <s v="1313 S Colony Ave"/>
    <x v="58"/>
    <x v="15"/>
    <x v="0"/>
    <m/>
    <s v="424510"/>
    <s v="PM"/>
    <s v=""/>
    <s v=""/>
    <s v=""/>
    <s v=""/>
    <s v=""/>
    <s v=""/>
    <s v=""/>
    <n v="18.175284999999999"/>
    <n v="9.1880799999999994"/>
    <n v="23.909285000000001"/>
  </r>
  <r>
    <s v="265005400"/>
    <s v="SHARON FOUNDRY INC"/>
    <s v="141 Seymour St"/>
    <x v="74"/>
    <x v="16"/>
    <x v="0"/>
    <s v="3321"/>
    <s v="331511"/>
    <s v="PM"/>
    <n v="6.5710408300000003"/>
    <s v=""/>
    <s v=""/>
    <s v=""/>
    <s v=""/>
    <s v=""/>
    <s v=""/>
    <s v=""/>
    <s v=""/>
    <s v=""/>
  </r>
  <r>
    <s v="265006830"/>
    <s v="USG INTERIORS LLC"/>
    <s v="208 Adeline St"/>
    <x v="75"/>
    <x v="16"/>
    <x v="0"/>
    <s v="3296"/>
    <s v="327993"/>
    <s v="PM"/>
    <n v="55.697066649999996"/>
    <n v="43.27683313"/>
    <n v="36.622744984999997"/>
    <n v="16.572708819999999"/>
    <n v="15.52827716"/>
    <n v="14.78391755"/>
    <n v="14.681229200000001"/>
    <n v="16.695351445"/>
    <n v="18.989404305000001"/>
    <n v="13.880862199999999"/>
  </r>
  <r>
    <s v="265035320"/>
    <s v="LANDMARK SERVICES COOPERATIVE"/>
    <s v="12743 E. State Road 59"/>
    <x v="38"/>
    <x v="10"/>
    <x v="0"/>
    <s v="0139"/>
    <s v="111998"/>
    <s v="PM"/>
    <n v="15.264154274999999"/>
    <s v=""/>
    <n v="5.1276801450000002"/>
    <n v="8.5717104850000005"/>
    <n v="7.5226618900000002"/>
    <n v="8.1956218950000004"/>
    <n v="7.9797183150000004"/>
    <n v="6.9920314650000002"/>
    <n v="7.4297300999999996"/>
    <n v="6.6552846099999998"/>
  </r>
  <r>
    <s v="265042800"/>
    <s v="CONTINENTAL PLASTIC CORP"/>
    <s v="540 S 2nd St"/>
    <x v="76"/>
    <x v="16"/>
    <x v="0"/>
    <s v="3081"/>
    <s v="326111"/>
    <s v="PM"/>
    <n v="12.045999999999999"/>
    <n v="10.912000000000001"/>
    <n v="10.603999999999999"/>
    <n v="9.4489232199999993"/>
    <n v="9.4492613950000006"/>
    <n v="10.2255"/>
    <n v="9.7974884800000002"/>
    <n v="8.9296760200000005"/>
    <n v="6.4096545200000001"/>
    <n v="6.5365000000000002"/>
  </r>
  <r>
    <s v="265117380"/>
    <s v="THELEN SAND AND GRAVEL-GENOA CITY PLANT"/>
    <s v="N191 Lange Rd"/>
    <x v="77"/>
    <x v="16"/>
    <x v="0"/>
    <s v="3273"/>
    <s v="327320"/>
    <s v="PM"/>
    <n v="6.3215035950000003"/>
    <n v="6.755791995"/>
    <n v="7.7934563399999996"/>
    <n v="8.6647129649999997"/>
    <n v="6.9912888449999997"/>
    <n v="8.5982500949999991"/>
    <n v="9.3470661899999996"/>
    <n v="11.577457875"/>
    <n v="11.21426346"/>
    <n v="8.8065345599999993"/>
  </r>
  <r>
    <s v="265128270"/>
    <s v="MALLARD RIDGE LANDFILL LLC"/>
    <s v="W8470 State Road 11"/>
    <x v="76"/>
    <x v="16"/>
    <x v="0"/>
    <s v="4953"/>
    <s v="562212"/>
    <s v="PM"/>
    <n v="11.1764838"/>
    <n v="10.820518825000001"/>
    <n v="21.171782449999998"/>
    <n v="28.827957925"/>
    <n v="26.264905779999999"/>
    <n v="26.19408035"/>
    <n v="29.94321055"/>
    <n v="27.267900435000001"/>
    <n v="27.210299089999999"/>
    <n v="26.763447360000001"/>
  </r>
  <r>
    <s v="265153020"/>
    <s v="CHS INC – DARIEN"/>
    <s v="461 W Madison St"/>
    <x v="78"/>
    <x v="16"/>
    <x v="0"/>
    <s v="5153"/>
    <s v="424510"/>
    <s v="PM"/>
    <s v=""/>
    <s v=""/>
    <s v=""/>
    <s v=""/>
    <s v=""/>
    <s v=""/>
    <s v=""/>
    <n v="29.198735500000002"/>
    <n v="16.448250999999999"/>
    <n v="20.4657105"/>
  </r>
  <r>
    <s v="265175460"/>
    <s v="PAYNE AND DOLAN INC - LA GRANGE CONTROL"/>
    <s v="W6615 US Highway 12"/>
    <x v="38"/>
    <x v="16"/>
    <x v="0"/>
    <s v="2951"/>
    <s v="237310"/>
    <s v="PM"/>
    <n v="12.115375965"/>
    <n v="11.781812755000001"/>
    <s v=""/>
    <n v="5.5470813300000001"/>
    <n v="9.9151834950000008"/>
    <n v="9.9219054399999997"/>
    <n v="11.836179599999999"/>
    <n v="14.695491985"/>
    <n v="12.298136445000001"/>
    <n v="13.85776366"/>
  </r>
  <r>
    <s v="265176010"/>
    <s v="S&amp;R EGG FARM"/>
    <s v="N9416 Tamarack Rd"/>
    <x v="38"/>
    <x v="16"/>
    <x v="0"/>
    <s v="0252"/>
    <s v="112390"/>
    <s v="PM"/>
    <n v="33.156501175000002"/>
    <n v="43.647835700000002"/>
    <n v="41.283265505000003"/>
    <n v="32.979663234999997"/>
    <n v="54.084564720000003"/>
    <n v="55.282279305000003"/>
    <s v=""/>
    <n v="6.2352510849999998"/>
    <s v=""/>
    <s v=""/>
  </r>
  <r>
    <s v="265177220"/>
    <s v="FARM CITY ELEVATOR INC (ZENDA RAIL LLC)"/>
    <s v="W3725 Builders Court"/>
    <x v="79"/>
    <x v="16"/>
    <x v="0"/>
    <s v="4221"/>
    <s v="424510"/>
    <s v="PM"/>
    <n v="25.545335439999999"/>
    <n v="16.619068370000001"/>
    <n v="33.421778224999997"/>
    <n v="43.171081520000001"/>
    <n v="51.553875789999999"/>
    <n v="40.236283405000002"/>
    <n v="42.947689834999998"/>
    <n v="42.36378843"/>
    <n v="44.529056115000003"/>
    <n v="38.317896689999998"/>
  </r>
  <r>
    <s v="265191520"/>
    <s v="THE DELONG CO INC - SHARON"/>
    <s v="N545 Salt Box Road"/>
    <x v="74"/>
    <x v="16"/>
    <x v="0"/>
    <s v="5153"/>
    <s v="424510"/>
    <s v="PM"/>
    <s v=""/>
    <s v=""/>
    <s v=""/>
    <s v=""/>
    <s v=""/>
    <s v=""/>
    <s v=""/>
    <n v="12.069432000000001"/>
    <n v="46.365969999999997"/>
    <n v="43.718895000000003"/>
  </r>
  <r>
    <s v="267006190"/>
    <s v="WISCONSIN ELECTRIC POWER COMPANY D/B/A WE ENERGIES-GERMANTOWN STATION"/>
    <s v="N96W19298 County Line Rd"/>
    <x v="80"/>
    <x v="17"/>
    <x v="0"/>
    <s v="4911"/>
    <s v="221112"/>
    <s v="PM"/>
    <s v=""/>
    <n v="8.5122633299999997"/>
    <s v=""/>
    <s v=""/>
    <n v="5.8422870400000004"/>
    <n v="5.2550683999999999"/>
    <n v="7.4511742600000002"/>
    <n v="13.81728038"/>
    <n v="5.8960439249999999"/>
    <s v=""/>
  </r>
  <r>
    <s v="267058660"/>
    <s v="WMWI OMEGA HILLS LANDFILL"/>
    <s v="N96W13610 County Line Road"/>
    <x v="80"/>
    <x v="17"/>
    <x v="0"/>
    <m/>
    <s v="562212"/>
    <s v="PM"/>
    <n v="100.46055735"/>
    <n v="116.70496967"/>
    <n v="88.90043378"/>
    <n v="89.302071620000007"/>
    <n v="83.645287389999993"/>
    <n v="91.664679544999998"/>
    <n v="87.581988710000005"/>
    <n v="93.567089109999998"/>
    <n v="77.387914069999994"/>
    <n v="100.73152032500001"/>
  </r>
  <r>
    <s v="267064270"/>
    <s v="KERRY INGREDIENTS - JACKSON"/>
    <s v="N168 W21455 Main St"/>
    <x v="81"/>
    <x v="17"/>
    <x v="0"/>
    <s v="2023"/>
    <s v="311511"/>
    <s v="PM"/>
    <n v="11.88442878"/>
    <n v="11.680422"/>
    <n v="11.63436315"/>
    <n v="11.624593825"/>
    <n v="9.8425565150000001"/>
    <n v="9.2242151799999998"/>
    <n v="7.5125302500000002"/>
    <n v="7.9481374950000001"/>
    <n v="9.1671928900000008"/>
    <n v="9.3098972300000007"/>
  </r>
  <r>
    <s v="267076590"/>
    <s v="HYPONEX CORP"/>
    <s v="9899 Wausaukee Rd"/>
    <x v="80"/>
    <x v="17"/>
    <x v="0"/>
    <m/>
    <s v="325314"/>
    <s v="PM"/>
    <n v="7.531411125"/>
    <s v=""/>
    <s v=""/>
    <n v="5.1360000000000001"/>
    <s v=""/>
    <n v="5.3010000000000002"/>
    <s v=""/>
    <s v=""/>
    <s v=""/>
    <s v=""/>
  </r>
  <r>
    <s v="267080880"/>
    <s v="MENASHA PACKAGING COMPANY LLC - HARTFORD DIVISION"/>
    <s v="621 N Wacker Dr"/>
    <x v="82"/>
    <x v="17"/>
    <x v="0"/>
    <s v="2653"/>
    <s v="322211"/>
    <s v="PM"/>
    <n v="5.6977310000000001"/>
    <s v=""/>
    <s v=""/>
    <s v=""/>
    <s v=""/>
    <s v=""/>
    <s v=""/>
    <s v=""/>
    <s v=""/>
    <s v=""/>
  </r>
  <r>
    <s v="267085830"/>
    <s v="WESTROCK CP LLC"/>
    <s v="N11900 River Ln"/>
    <x v="80"/>
    <x v="17"/>
    <x v="0"/>
    <s v="2653"/>
    <s v="322211"/>
    <s v="PM"/>
    <n v="8.4250091050000009"/>
    <n v="9.0847009799999991"/>
    <n v="8.742081765"/>
    <n v="9.14806308"/>
    <n v="9.474763695"/>
    <n v="9.44933084"/>
    <n v="9.7437503050000007"/>
    <n v="9.02761499"/>
    <n v="8.7591993650000006"/>
    <n v="9.9819131900000002"/>
  </r>
  <r>
    <s v="267098810"/>
    <s v="LANNON STONE PRODUCTS-JACKSON QUARRY"/>
    <s v="675 Pleasant Valley Rd"/>
    <x v="81"/>
    <x v="17"/>
    <x v="0"/>
    <s v="1422"/>
    <s v="212312"/>
    <s v="PM"/>
    <s v=""/>
    <s v=""/>
    <s v=""/>
    <s v=""/>
    <n v="39.476392500000003"/>
    <s v=""/>
    <s v=""/>
    <s v=""/>
    <n v="33.600749319999998"/>
    <n v="35.353207050000002"/>
  </r>
  <r>
    <s v="267103320"/>
    <s v="SIGNICAST CORP"/>
    <s v="1800 Innovation Way"/>
    <x v="82"/>
    <x v="17"/>
    <x v="0"/>
    <s v="3324"/>
    <s v="331512"/>
    <s v="PM"/>
    <n v="23.476809715000002"/>
    <n v="24.327422174999999"/>
    <n v="26.694785455000002"/>
    <n v="27.095436175"/>
    <n v="23.716697255"/>
    <n v="22.868224004999998"/>
    <n v="24.158012119999999"/>
    <n v="30.813693780000001"/>
    <n v="34.665874969999997"/>
    <n v="39.139624679999997"/>
  </r>
  <r>
    <s v="268005430"/>
    <s v="RENAISSANCE MFG GROUP-WAUKESHA FOUNDRY"/>
    <s v="1401 Perkins Ave"/>
    <x v="83"/>
    <x v="18"/>
    <x v="0"/>
    <s v="3321"/>
    <s v="331511"/>
    <s v="PM"/>
    <n v="16.001672209999999"/>
    <n v="13.631230585000001"/>
    <n v="7.6951207750000004"/>
    <n v="11.21414845"/>
    <n v="12.935633985000001"/>
    <n v="6.5449787749999997"/>
    <n v="5.85458838"/>
    <n v="8.2099321750000005"/>
    <n v="6.8849765100000004"/>
    <s v=""/>
  </r>
  <r>
    <s v="268005650"/>
    <s v="LANNON STONE PRODUCTS - SUSSEX QUARRY"/>
    <s v="N52W23096 Lisbon Rd"/>
    <x v="84"/>
    <x v="18"/>
    <x v="0"/>
    <s v="1422"/>
    <s v="212312"/>
    <s v="PM"/>
    <n v="20.854987115"/>
    <n v="12.864611195"/>
    <n v="14.373403890000001"/>
    <n v="20.252489870000002"/>
    <n v="29.800684454999999"/>
    <n v="15.78147725"/>
    <n v="26.378597970000001"/>
    <n v="17.4725982"/>
    <n v="32.029500059999997"/>
    <n v="34.519717315000001"/>
  </r>
  <r>
    <s v="268006310"/>
    <s v="WAUKESHA FOUNDRY"/>
    <s v="1300 Lincoln Ave"/>
    <x v="83"/>
    <x v="18"/>
    <x v="0"/>
    <s v="3325"/>
    <s v="331511"/>
    <s v="PM"/>
    <s v=""/>
    <n v="8.5874769149999999"/>
    <n v="6.4000237599999998"/>
    <n v="6.51070539"/>
    <n v="5.0600944099999996"/>
    <s v=""/>
    <s v=""/>
    <n v="5.1226811999999997"/>
    <s v=""/>
    <s v=""/>
  </r>
  <r>
    <s v="268006970"/>
    <s v="METALTEK INTL WIS CENTRIFUGAL DIV"/>
    <s v="905 E Saint Paul Ave"/>
    <x v="83"/>
    <x v="18"/>
    <x v="0"/>
    <s v="3325"/>
    <s v="331513"/>
    <s v="PM"/>
    <n v="11.329463029999999"/>
    <n v="10.980401085"/>
    <n v="10.600699105"/>
    <n v="11.968099315"/>
    <n v="10.677275744999999"/>
    <n v="9.2251930299999998"/>
    <n v="8.3472731949999996"/>
    <n v="9.8890902450000002"/>
    <n v="9.2961339699999996"/>
    <n v="8.4779972499999996"/>
  </r>
  <r>
    <s v="268008730"/>
    <s v="WAUKESHA LIME &amp; STONE"/>
    <s v="Hwy 164 And Jj"/>
    <x v="85"/>
    <x v="18"/>
    <x v="0"/>
    <s v="1422"/>
    <s v="212312"/>
    <s v="PM"/>
    <n v="8.6114846549999999"/>
    <n v="7.5216374200000002"/>
    <n v="7.0719574749999996"/>
    <n v="8.6120542750000002"/>
    <n v="8.6329710249999998"/>
    <n v="6.717710415"/>
    <n v="6.1000905049999998"/>
    <n v="5.6604573199999999"/>
    <s v=""/>
    <n v="5.86123525"/>
  </r>
  <r>
    <s v="268013790"/>
    <s v="GKN SINTER METALS"/>
    <s v="N122 W18700 Mequon Road"/>
    <x v="80"/>
    <x v="17"/>
    <x v="0"/>
    <s v="3499"/>
    <s v="332117"/>
    <s v="PM"/>
    <n v="10.08489204"/>
    <n v="11.405816755"/>
    <n v="13.21119483"/>
    <s v=""/>
    <n v="12.93312852"/>
    <n v="12.91238173"/>
    <n v="9.7354478899999997"/>
    <n v="9.7498647149999993"/>
    <n v="9.7462374749999992"/>
    <n v="8.4834602199999996"/>
  </r>
  <r>
    <s v="268014120"/>
    <s v="PAYNE AND DOLAN INC - DOUSMAN AGGREGATES"/>
    <s v="1523 Cnty Hwy C"/>
    <x v="86"/>
    <x v="18"/>
    <x v="0"/>
    <s v="1442"/>
    <s v="212321"/>
    <s v="PM"/>
    <n v="9.1426001649999993"/>
    <n v="8.6034540150000005"/>
    <s v=""/>
    <s v=""/>
    <s v=""/>
    <s v=""/>
    <s v=""/>
    <s v=""/>
    <s v=""/>
    <s v=""/>
  </r>
  <r>
    <s v="268028420"/>
    <s v="AMERICAN ASPHALT MATERIALS"/>
    <s v="N56W12828 Silver Spring Rd"/>
    <x v="87"/>
    <x v="18"/>
    <x v="0"/>
    <s v="2951"/>
    <s v="324121"/>
    <s v="PM"/>
    <n v="7.9631439950000003"/>
    <n v="7.9399071899999996"/>
    <n v="7.1043833300000001"/>
    <n v="10.643260850000001"/>
    <n v="13.87465942"/>
    <n v="15.139267784999999"/>
    <n v="13.958561720000001"/>
    <n v="12.386431290000001"/>
    <n v="8.7806825800000006"/>
    <n v="12.605113810000001"/>
  </r>
  <r>
    <s v="268088700"/>
    <s v="LANNON STONE PRODUCTS – WEST QUARRY"/>
    <s v="N52W23564 Lisbon Rd"/>
    <x v="88"/>
    <x v="18"/>
    <x v="0"/>
    <s v="1422"/>
    <s v="212312"/>
    <s v="PM"/>
    <n v="8.6777853549999993"/>
    <n v="12.692085905000001"/>
    <n v="8.5555462000000002"/>
    <n v="10.18111841"/>
    <n v="11.003090159999999"/>
    <n v="13.197605814999999"/>
    <n v="13.06706048"/>
    <n v="8.7431794200000006"/>
    <n v="13.290370429999999"/>
    <n v="11.95306405"/>
  </r>
  <r>
    <s v="268088920"/>
    <s v="VALMET INC"/>
    <s v="831 Progress Ave"/>
    <x v="83"/>
    <x v="18"/>
    <x v="0"/>
    <s v="3325"/>
    <s v="331513"/>
    <s v="PM"/>
    <n v="11.45952883"/>
    <n v="14.22830804"/>
    <n v="6.4695119099999996"/>
    <n v="6.8040397400000003"/>
    <n v="6.2382771000000004"/>
    <n v="5.3807432349999997"/>
    <n v="10.617217610000001"/>
    <n v="10.675028924999999"/>
    <s v=""/>
    <s v=""/>
  </r>
  <r>
    <s v="268089140"/>
    <s v="NORTHWEST ASPHALT PRODUCTS INC"/>
    <s v="Cth K"/>
    <x v="83"/>
    <x v="18"/>
    <x v="0"/>
    <s v="2951"/>
    <s v="324121"/>
    <s v="PM"/>
    <n v="24.966629985000001"/>
    <s v=""/>
    <s v=""/>
    <s v=""/>
    <s v=""/>
    <s v=""/>
    <s v=""/>
    <s v=""/>
    <s v=""/>
    <s v=""/>
  </r>
  <r>
    <s v="268090240"/>
    <s v="PROHEALTH CARE WAUKESHA MEMORIAL HOSPITAL"/>
    <s v="725 American Ave"/>
    <x v="83"/>
    <x v="18"/>
    <x v="0"/>
    <s v="8062"/>
    <s v="622110"/>
    <s v="PM"/>
    <s v=""/>
    <s v=""/>
    <s v=""/>
    <n v="14.354738664999999"/>
    <s v=""/>
    <s v=""/>
    <s v=""/>
    <s v=""/>
    <s v=""/>
    <s v=""/>
  </r>
  <r>
    <s v="268154370"/>
    <s v="QUIKRETE WISCONSIN INC"/>
    <s v="W225N6236 Village Dr"/>
    <x v="84"/>
    <x v="18"/>
    <x v="0"/>
    <s v="3272"/>
    <s v="327390"/>
    <s v="PM"/>
    <n v="11.60003"/>
    <n v="11.60003"/>
    <n v="12.45003"/>
    <n v="12.45003"/>
    <n v="12.45003"/>
    <s v=""/>
    <s v=""/>
    <s v=""/>
    <s v=""/>
    <s v=""/>
  </r>
  <r>
    <s v="268168560"/>
    <s v="WOLF INDUSTRIES INC - GENESSE PLANT"/>
    <s v="Us Highway 18 And County Road Cc"/>
    <x v="89"/>
    <x v="18"/>
    <x v="0"/>
    <s v="2951"/>
    <s v="324121"/>
    <s v="PM"/>
    <n v="14.23804544"/>
    <n v="17.410596959999999"/>
    <n v="18.164783419999999"/>
    <n v="22.683288375"/>
    <n v="25.029545150000001"/>
    <n v="19.973787805000001"/>
    <n v="22.125756805000002"/>
    <n v="22.142712249999999"/>
    <n v="18.50364626"/>
    <n v="32.66927561"/>
  </r>
  <r>
    <s v="268203430"/>
    <s v="VALSPAR SPECIALITY PAINTS LC"/>
    <s v="N92 W14701 Anthony Ave"/>
    <x v="87"/>
    <x v="18"/>
    <x v="0"/>
    <s v="2851"/>
    <s v="325510"/>
    <s v="PM"/>
    <s v=""/>
    <n v="9.7529393350000007"/>
    <n v="6.9914163900000004"/>
    <n v="8.8186020000000003"/>
    <n v="9.2491577350000007"/>
    <s v=""/>
    <s v=""/>
    <s v=""/>
    <s v=""/>
    <s v=""/>
  </r>
  <r>
    <s v="268244130"/>
    <s v="EMERALD PARK LANDFILL LLC"/>
    <s v="W124 S10629 S. 124th St."/>
    <x v="90"/>
    <x v="18"/>
    <x v="0"/>
    <s v="4953"/>
    <s v="562212"/>
    <s v="PM"/>
    <s v=""/>
    <s v=""/>
    <n v="30.91776496"/>
    <n v="34.240419105000001"/>
    <n v="36.882262439999998"/>
    <n v="34.035843634999999"/>
    <n v="44.754168215"/>
    <n v="53.891048240000003"/>
    <n v="64.041093489999994"/>
    <n v="74.364044440000001"/>
  </r>
  <r>
    <s v="268299130"/>
    <s v="LANNON STONE PRODUCTS-LANNON QUARRY"/>
    <s v="19567 W Good Hope Rd"/>
    <x v="91"/>
    <x v="18"/>
    <x v="0"/>
    <s v="1422"/>
    <s v="212312"/>
    <s v="PM"/>
    <s v=""/>
    <s v=""/>
    <n v="6.3681213650000004"/>
    <n v="6.1694856600000003"/>
    <n v="6.8925879999999999"/>
    <s v=""/>
    <s v=""/>
    <s v=""/>
    <s v=""/>
    <s v=""/>
  </r>
  <r>
    <s v="268463800"/>
    <s v="LAFARGE COLGATE FACILITY - 505M2285"/>
    <s v="W249N9436 Hillside Rd"/>
    <x v="92"/>
    <x v="18"/>
    <x v="0"/>
    <s v="1442"/>
    <s v="212321"/>
    <s v="PM"/>
    <n v="13.878417495000001"/>
    <n v="6.0826710000000004"/>
    <n v="8.84741"/>
    <n v="11.16892842"/>
    <n v="13.98842758"/>
    <n v="5.8772602450000004"/>
    <s v=""/>
    <n v="6.3839795199999996"/>
    <n v="5.5829136000000004"/>
    <s v=""/>
  </r>
  <r>
    <s v="268594920"/>
    <s v="PRO-CAST INC"/>
    <s v="3313 N 124th St"/>
    <x v="93"/>
    <x v="18"/>
    <x v="0"/>
    <s v="3088"/>
    <s v="326191"/>
    <s v="PM"/>
    <s v=""/>
    <s v=""/>
    <s v=""/>
    <s v=""/>
    <n v="12.7072"/>
    <n v="12.547599999999999"/>
    <s v=""/>
    <s v=""/>
    <s v=""/>
    <s v=""/>
  </r>
  <r>
    <s v="268605700"/>
    <s v="NATURE'S PATH FOODS USA LLC"/>
    <s v="W227 N6088 Sussex Road"/>
    <x v="84"/>
    <x v="18"/>
    <x v="0"/>
    <s v="2043"/>
    <s v="311230"/>
    <s v="PM"/>
    <s v=""/>
    <n v="5.82166023"/>
    <n v="10.21413076"/>
    <n v="12.68309927"/>
    <n v="13.126628309999999"/>
    <n v="12.063537930000001"/>
    <s v=""/>
    <n v="6.72173146"/>
    <n v="10.65493337"/>
    <s v=""/>
  </r>
  <r>
    <s v="268664440"/>
    <s v="LAFARGE COLGATE FACILITY - PC 30 54 173 02"/>
    <s v="W249N9436 Hillside Rd"/>
    <x v="92"/>
    <x v="18"/>
    <x v="0"/>
    <s v="1422"/>
    <s v="212312"/>
    <s v="PM"/>
    <s v=""/>
    <s v=""/>
    <s v=""/>
    <s v=""/>
    <s v=""/>
    <s v=""/>
    <n v="12.07519913"/>
    <n v="16.34175149"/>
    <n v="14.29013613"/>
    <n v="11.865839149999999"/>
  </r>
  <r>
    <s v="305005360"/>
    <s v="DAANEN AND JANSSEN-EBBEN QUARRY"/>
    <s v="351 Orlando Dr"/>
    <x v="94"/>
    <x v="19"/>
    <x v="0"/>
    <s v="1422"/>
    <s v="212312"/>
    <s v="PM"/>
    <n v="8.9656006999999995"/>
    <n v="12.53960485"/>
    <n v="11.173008449999999"/>
    <n v="13.929714049999999"/>
    <n v="13.09042195"/>
    <n v="15.4341688"/>
    <n v="11.535233"/>
    <n v="7.3645607999999996"/>
    <s v=""/>
    <s v=""/>
  </r>
  <r>
    <s v="341132770"/>
    <s v="UNITED MILWAUKEE SCRAP"/>
    <s v="3295 W Townsend St"/>
    <x v="59"/>
    <x v="13"/>
    <x v="0"/>
    <s v="5093"/>
    <s v="423140"/>
    <s v="PM"/>
    <s v=""/>
    <s v=""/>
    <s v=""/>
    <s v=""/>
    <s v=""/>
    <n v="6.1195005"/>
    <n v="8.6167665000000007"/>
    <s v=""/>
    <s v=""/>
    <s v=""/>
  </r>
  <r>
    <s v="345002240"/>
    <s v="GRANITE VALLEY FOREST PRODUCTS"/>
    <s v="500 County S"/>
    <x v="95"/>
    <x v="20"/>
    <x v="0"/>
    <s v="2421"/>
    <s v="321113"/>
    <s v="PM"/>
    <s v=""/>
    <n v="5.1643267799999997"/>
    <s v=""/>
    <n v="5.7932756000000003"/>
    <n v="6.4780085999999999"/>
    <n v="7.5406335999999996"/>
    <n v="8.1779033999999999"/>
    <n v="9.0995449449999999"/>
    <n v="7.1546262"/>
    <n v="6.9647894499999996"/>
  </r>
  <r>
    <s v="369000060"/>
    <s v="READFIELD"/>
    <s v="N1344 County Highway W"/>
    <x v="96"/>
    <x v="21"/>
    <x v="0"/>
    <s v="5153"/>
    <s v="424510"/>
    <s v="PM"/>
    <s v=""/>
    <s v=""/>
    <s v=""/>
    <s v=""/>
    <n v="75.564814999999996"/>
    <n v="83.771810599999995"/>
    <n v="47.435831700000001"/>
    <n v="49.940786500000002"/>
    <n v="46.342668000000003"/>
    <n v="36.712407499999998"/>
  </r>
  <r>
    <s v="399003880"/>
    <s v="NORTHEAST ASPHALT #67"/>
    <s v="N3W23650 BADINGER RD"/>
    <x v="83"/>
    <x v="18"/>
    <x v="1"/>
    <s v="2951"/>
    <s v="324121"/>
    <s v="PM"/>
    <s v=""/>
    <s v=""/>
    <s v=""/>
    <s v=""/>
    <s v=""/>
    <s v=""/>
    <n v="5.1732883550000004"/>
    <s v=""/>
    <s v=""/>
    <s v=""/>
  </r>
  <r>
    <s v="399003990"/>
    <s v="YAHARA MATERIALS-PLANT #12"/>
    <s v="6117 COUNTY ROAD K"/>
    <x v="12"/>
    <x v="1"/>
    <x v="1"/>
    <s v="1422"/>
    <s v="212312"/>
    <s v="PM"/>
    <n v="9.6375938649999995"/>
    <n v="10.103502369999999"/>
    <n v="7.5003396249999996"/>
    <n v="7.5314165949999996"/>
    <n v="10.723076995"/>
    <n v="14.688644155"/>
    <n v="9.3181999700000002"/>
    <n v="10.076303559999999"/>
    <n v="9.4530369099999998"/>
    <n v="9.4224232299999997"/>
  </r>
  <r>
    <s v="399005420"/>
    <s v="MICHELS ROAD &amp; STONE K627"/>
    <s v="817 W Main St"/>
    <x v="97"/>
    <x v="2"/>
    <x v="1"/>
    <s v="1422"/>
    <s v="212312"/>
    <s v="PM"/>
    <n v="7.6187231249999998"/>
    <n v="9.0004248449999995"/>
    <n v="8.490911015"/>
    <n v="10.180664050000001"/>
    <n v="10.206084199999999"/>
    <n v="6.3027557400000003"/>
    <n v="8.1476510199999996"/>
    <n v="13.469108930000001"/>
    <n v="9.4908777949999994"/>
    <n v="9.5297437350000003"/>
  </r>
  <r>
    <s v="399007950"/>
    <s v="WISSOTA SAND &amp; GRAVEL CO - SCENIC RD"/>
    <s v="2800 SCENIC RD"/>
    <x v="98"/>
    <x v="17"/>
    <x v="1"/>
    <s v="1442"/>
    <s v="212321"/>
    <s v="PM"/>
    <n v="6.7750211399999998"/>
    <n v="9.6773281299999994"/>
    <n v="9.3552914450000006"/>
    <n v="12.218888115"/>
    <n v="13.72240702"/>
    <n v="13.50312531"/>
    <n v="12.776856244999999"/>
    <n v="13.405242100000001"/>
    <n v="11.26006201"/>
    <n v="14.389541765000001"/>
  </r>
  <r>
    <s v="399010920"/>
    <s v="DENNIS OVYN TRUCKING AND EXCAVATING"/>
    <s v="W11158 County Road A/T"/>
    <x v="99"/>
    <x v="22"/>
    <x v="1"/>
    <s v="1442"/>
    <s v="212321"/>
    <s v="PM"/>
    <n v="9.9985556950000003"/>
    <n v="10.236824240000001"/>
    <s v=""/>
    <s v=""/>
    <s v=""/>
    <s v=""/>
    <s v=""/>
    <s v=""/>
    <s v=""/>
    <s v=""/>
  </r>
  <r>
    <s v="399013780"/>
    <s v="MILESTONE MATERIALS 85-106"/>
    <s v="920 10th Ave N"/>
    <x v="100"/>
    <x v="23"/>
    <x v="1"/>
    <s v="1422"/>
    <s v="212312"/>
    <s v="PM"/>
    <n v="5.3710702899999996"/>
    <s v=""/>
    <s v=""/>
    <s v=""/>
    <n v="6.2040470750000001"/>
    <n v="6.8651998399999998"/>
    <n v="8.9911582449999994"/>
    <n v="5.0615968599999999"/>
    <n v="6.4211979599999998"/>
    <n v="7.0314592600000001"/>
  </r>
  <r>
    <s v="399015430"/>
    <s v="MCC INC"/>
    <s v="2600 N Roemer Rd"/>
    <x v="101"/>
    <x v="24"/>
    <x v="1"/>
    <s v="1422"/>
    <s v="212312"/>
    <s v="PM"/>
    <n v="5.5630983949999999"/>
    <n v="7.5441960449999996"/>
    <s v=""/>
    <n v="8.8567334049999999"/>
    <n v="7.4843944950000001"/>
    <n v="6.7955039800000003"/>
    <n v="6.3948246849999997"/>
    <n v="9.9672803949999995"/>
    <n v="6.4874875650000003"/>
    <n v="8.1543249899999992"/>
  </r>
  <r>
    <s v="399016860"/>
    <s v="STARK PAVEMENT CORP"/>
    <s v="11710 W Hampton Ave"/>
    <x v="59"/>
    <x v="13"/>
    <x v="1"/>
    <s v="1422"/>
    <s v="212312"/>
    <s v="PM"/>
    <s v=""/>
    <s v=""/>
    <s v=""/>
    <s v=""/>
    <s v=""/>
    <s v=""/>
    <s v=""/>
    <s v=""/>
    <s v=""/>
    <n v="13.316686929999999"/>
  </r>
  <r>
    <s v="399019060"/>
    <s v="MATHY CONSTRUCTION CO #86"/>
    <s v="920 10th Ave N"/>
    <x v="100"/>
    <x v="23"/>
    <x v="1"/>
    <s v="2951"/>
    <s v="324121"/>
    <s v="PM"/>
    <s v=""/>
    <s v=""/>
    <s v=""/>
    <s v=""/>
    <s v=""/>
    <n v="5.2121426"/>
    <s v=""/>
    <s v=""/>
    <s v=""/>
    <s v=""/>
  </r>
  <r>
    <s v="399019170"/>
    <s v="MONARCH PAVING PLANT #87"/>
    <s v="920 10th Ave N"/>
    <x v="100"/>
    <x v="23"/>
    <x v="1"/>
    <s v="2951"/>
    <s v="324121"/>
    <s v="PM"/>
    <s v=""/>
    <s v=""/>
    <s v=""/>
    <s v=""/>
    <n v="5.0187787999999998"/>
    <s v=""/>
    <s v=""/>
    <s v=""/>
    <s v=""/>
    <s v=""/>
  </r>
  <r>
    <s v="399024230"/>
    <s v="MILWAUKEE MATERIALS LLC"/>
    <s v="4777 W Lincoln Ave"/>
    <x v="59"/>
    <x v="13"/>
    <x v="1"/>
    <s v="1422"/>
    <s v="212312"/>
    <s v="PM"/>
    <n v="17.780421704999998"/>
    <n v="17.315292750000001"/>
    <n v="28.348638000000001"/>
    <s v=""/>
    <s v=""/>
    <s v=""/>
    <s v=""/>
    <s v=""/>
    <s v=""/>
    <s v=""/>
  </r>
  <r>
    <s v="399025220"/>
    <s v="JOHNSON CRUSHING INC"/>
    <s v="PO Box 214"/>
    <x v="102"/>
    <x v="25"/>
    <x v="1"/>
    <s v="1442"/>
    <s v="212321"/>
    <s v="PM"/>
    <s v=""/>
    <n v="8.26350126"/>
    <n v="8.2484999999999999"/>
    <n v="9.2085000000000008"/>
    <s v=""/>
    <s v=""/>
    <s v=""/>
    <s v=""/>
    <s v=""/>
    <s v=""/>
  </r>
  <r>
    <s v="399025330"/>
    <s v="HAAS CRUSHER 2"/>
    <s v="203 E Birch St"/>
    <x v="103"/>
    <x v="22"/>
    <x v="1"/>
    <s v="1611"/>
    <s v="212312"/>
    <s v="PM"/>
    <n v="8.8056195000000006"/>
    <n v="7.0844087499999997"/>
    <n v="6.2255121500000001"/>
    <n v="7.6023075000000002"/>
    <n v="6.6116849999999996"/>
    <s v=""/>
    <n v="6.1706337500000004"/>
    <n v="5.3564807500000002"/>
    <s v=""/>
    <n v="6.1452115000000003"/>
  </r>
  <r>
    <s v="399027420"/>
    <s v="MILESTONE MATERIALS #85-244"/>
    <s v="920 10th Ave N"/>
    <x v="100"/>
    <x v="23"/>
    <x v="1"/>
    <s v="1442"/>
    <s v="212321"/>
    <s v="PM"/>
    <n v="10.398915949999999"/>
    <n v="14.00091574"/>
    <n v="7.1932892050000001"/>
    <n v="10.51901518"/>
    <n v="10.260262375"/>
    <n v="6.4046417250000003"/>
    <n v="7.48332452"/>
    <s v=""/>
    <n v="6.0749386799999998"/>
    <n v="6.076318745"/>
  </r>
  <r>
    <s v="399027530"/>
    <s v="PRAIRIE SAND AND GRAVEL"/>
    <s v="34592 COUNTY ROAD K"/>
    <x v="27"/>
    <x v="4"/>
    <x v="1"/>
    <s v="1422"/>
    <s v="212312"/>
    <s v="PM"/>
    <s v=""/>
    <s v=""/>
    <s v=""/>
    <n v="7.0389096899999997"/>
    <s v=""/>
    <s v=""/>
    <s v=""/>
    <n v="5.5879231049999998"/>
    <s v=""/>
    <s v=""/>
  </r>
  <r>
    <s v="399028190"/>
    <s v="MILESTONE MATERIALS 85-120"/>
    <s v="920 10th Ave N"/>
    <x v="100"/>
    <x v="23"/>
    <x v="1"/>
    <s v="1422"/>
    <s v="212312"/>
    <s v="PM"/>
    <s v=""/>
    <s v=""/>
    <s v=""/>
    <s v=""/>
    <s v=""/>
    <s v=""/>
    <s v=""/>
    <s v=""/>
    <n v="5.2471802099999998"/>
    <n v="9.6861600899999996"/>
  </r>
  <r>
    <s v="399030500"/>
    <s v="MONARCH PAVING #75"/>
    <s v="920 10th Ave N"/>
    <x v="100"/>
    <x v="23"/>
    <x v="1"/>
    <s v="2951"/>
    <s v="324121"/>
    <s v="PM"/>
    <n v="5.3017145000000001"/>
    <s v=""/>
    <s v=""/>
    <s v=""/>
    <s v=""/>
    <s v=""/>
    <s v=""/>
    <s v=""/>
    <s v=""/>
    <s v=""/>
  </r>
  <r>
    <s v="399031710"/>
    <s v="NORTHEAST ASPHALT INC - PC #12"/>
    <s v="N3W23650 BADINGER RD"/>
    <x v="83"/>
    <x v="18"/>
    <x v="1"/>
    <s v="1422"/>
    <s v="212312"/>
    <s v="PM"/>
    <n v="10.113448835"/>
    <n v="7.5183006050000003"/>
    <n v="7.76502245"/>
    <s v=""/>
    <s v=""/>
    <s v=""/>
    <s v=""/>
    <s v=""/>
    <s v=""/>
    <s v=""/>
  </r>
  <r>
    <s v="399031820"/>
    <s v="ROCK ROAD COMPANIES INC - MONROE PLANT"/>
    <s v="301 W. B R TOWNLINE ROAD"/>
    <x v="45"/>
    <x v="10"/>
    <x v="1"/>
    <s v="2951"/>
    <s v="324121"/>
    <s v="PM"/>
    <n v="14.804358390000001"/>
    <n v="9.4715178600000005"/>
    <s v=""/>
    <n v="7.4294676900000001"/>
    <n v="8.8022889000000006"/>
    <n v="8.4650310900000001"/>
    <s v=""/>
    <s v=""/>
    <s v=""/>
    <s v=""/>
  </r>
  <r>
    <s v="399032480"/>
    <s v="R G HUSTON CO INC SN 2004-0327"/>
    <s v="2561 Coffeytown Rd"/>
    <x v="104"/>
    <x v="1"/>
    <x v="1"/>
    <s v="1422"/>
    <s v="212312"/>
    <s v="PM"/>
    <n v="5.3023227000000004"/>
    <s v=""/>
    <s v=""/>
    <s v=""/>
    <s v=""/>
    <s v=""/>
    <s v=""/>
    <s v=""/>
    <n v="112.24380087"/>
    <n v="35.207522845"/>
  </r>
  <r>
    <s v="399032920"/>
    <s v="OLYNICK CRUSHER"/>
    <s v="N7918 STATE HIGHWAY 73"/>
    <x v="105"/>
    <x v="26"/>
    <x v="1"/>
    <s v="1442"/>
    <s v="212321"/>
    <s v="PM"/>
    <n v="13.7229832"/>
    <n v="12.220312699999999"/>
    <n v="9.2548762999999994"/>
    <n v="10.115603999999999"/>
    <n v="12.5123952"/>
    <n v="13.0936141"/>
    <n v="12.973103699999999"/>
    <n v="10.140642850000001"/>
    <n v="8.5272044999999999"/>
    <n v="10.84790815"/>
  </r>
  <r>
    <s v="399035230"/>
    <s v="ARLAN POPE CONSTRUCTION - SN 404835"/>
    <s v="5346 County Road a"/>
    <x v="106"/>
    <x v="27"/>
    <x v="1"/>
    <s v="1422"/>
    <s v="212321"/>
    <s v="PM"/>
    <n v="10.222627900000001"/>
    <n v="9.0165676999999995"/>
    <n v="8.2668565249999997"/>
    <n v="9.9629180999999996"/>
    <n v="5.1736027900000003"/>
    <n v="8.5838009399999997"/>
    <n v="6.3407402800000003"/>
    <n v="12.28877574"/>
    <n v="7.1497701600000001"/>
    <n v="6.7773312849999998"/>
  </r>
  <r>
    <s v="399035340"/>
    <s v="ARLAN POPE CONSTRUCTION - SN 402988"/>
    <s v="5346 County Road a"/>
    <x v="106"/>
    <x v="27"/>
    <x v="1"/>
    <s v="1422"/>
    <s v="212321"/>
    <s v="PM"/>
    <n v="5.1768527500000001"/>
    <n v="5.6881870000000001"/>
    <n v="5.4283182999999999"/>
    <s v=""/>
    <s v=""/>
    <s v=""/>
    <s v=""/>
    <s v=""/>
    <s v=""/>
    <s v=""/>
  </r>
  <r>
    <s v="399036220"/>
    <s v="NORTHWESTERN STONE LLC-PLANT 3 (LIPPMAN 30X48) SN20040882"/>
    <s v="4373 PLEASANT VIEW RD"/>
    <x v="10"/>
    <x v="1"/>
    <x v="1"/>
    <s v="1422"/>
    <s v="212312"/>
    <s v="PM"/>
    <s v=""/>
    <s v=""/>
    <s v=""/>
    <s v=""/>
    <s v=""/>
    <n v="5.1675951900000001"/>
    <s v=""/>
    <s v=""/>
    <s v=""/>
    <s v=""/>
  </r>
  <r>
    <n v="399037650"/>
    <s v="MICHELS ROAD &amp; STONE K767"/>
    <s v="817 W Main St"/>
    <x v="97"/>
    <x v="2"/>
    <x v="1"/>
    <s v="1422"/>
    <s v="212321"/>
    <s v="PM"/>
    <n v="7.3715390000000003"/>
    <s v=""/>
    <s v=""/>
    <s v=""/>
    <s v=""/>
    <s v=""/>
    <s v=""/>
    <n v="5.4464115250000003"/>
    <n v="5.7111787400000003"/>
    <m/>
  </r>
  <r>
    <s v="399038200"/>
    <s v="R L R B ENTERPRISES INC"/>
    <s v="767 HILLDALE RD-1400-45 EAGLE"/>
    <x v="107"/>
    <x v="17"/>
    <x v="1"/>
    <s v="1422"/>
    <s v="212312"/>
    <s v="PM"/>
    <s v=""/>
    <s v=""/>
    <s v=""/>
    <s v=""/>
    <s v=""/>
    <s v=""/>
    <s v=""/>
    <s v=""/>
    <s v=""/>
    <n v="5.3683629499999999"/>
  </r>
  <r>
    <s v="399040400"/>
    <s v="LINCK AGGREGATES INC UNIT #2"/>
    <s v="W8009 STATE ROAD 33"/>
    <x v="18"/>
    <x v="2"/>
    <x v="1"/>
    <s v="1422"/>
    <s v="212312"/>
    <s v="PM"/>
    <n v="9.7079788800000006"/>
    <n v="8.8220451999999998"/>
    <n v="13.07381406"/>
    <n v="12.723997929999999"/>
    <n v="8.6082788699999995"/>
    <n v="7.0949041499999996"/>
    <n v="7.5876740500000004"/>
    <n v="7.1030096250000003"/>
    <n v="8.2775279650000009"/>
    <n v="9.4518878999999991"/>
  </r>
  <r>
    <s v="399040620"/>
    <s v="YAHARA MATERIALS PLANT #16"/>
    <s v="6117 COUNTY ROAD K"/>
    <x v="12"/>
    <x v="1"/>
    <x v="1"/>
    <s v="1422"/>
    <s v="212312"/>
    <s v="PM"/>
    <n v="7.0672981799999999"/>
    <n v="8.3955724549999999"/>
    <n v="8.7374401249999991"/>
    <n v="9.7650777449999993"/>
    <n v="5.3868699400000004"/>
    <n v="6.0709979900000004"/>
    <n v="8.7339873299999997"/>
    <n v="7.2069733549999997"/>
    <n v="6.3008979800000002"/>
    <n v="5.3647198500000002"/>
  </r>
  <r>
    <s v="399041390"/>
    <s v="MICHELS ROAD &amp; STONE K652"/>
    <s v="817 W Main St"/>
    <x v="97"/>
    <x v="2"/>
    <x v="1"/>
    <s v="1422"/>
    <s v="212312"/>
    <s v="PM"/>
    <n v="10.307328815"/>
    <n v="11.13166133"/>
    <n v="10.75559325"/>
    <n v="11.19010082"/>
    <s v=""/>
    <n v="9.3463723850000004"/>
    <n v="7.1914679850000001"/>
    <n v="10.80959539"/>
    <n v="10.152654425"/>
    <n v="9.0036738199999995"/>
  </r>
  <r>
    <s v="399042160"/>
    <s v="PAUL BUGAR TRUCKING INC UNIT #1"/>
    <s v="W2944 STATE ROAD 98"/>
    <x v="108"/>
    <x v="22"/>
    <x v="1"/>
    <s v="1440"/>
    <s v="212391"/>
    <s v="PM"/>
    <s v=""/>
    <s v=""/>
    <s v=""/>
    <s v=""/>
    <s v=""/>
    <n v="5.1630637500000001"/>
    <s v=""/>
    <s v=""/>
    <s v=""/>
    <s v=""/>
  </r>
  <r>
    <s v="399042930"/>
    <s v="MICHELS ROAD &amp; STONE K683"/>
    <s v="817 W Main St"/>
    <x v="97"/>
    <x v="2"/>
    <x v="1"/>
    <s v="1422"/>
    <s v="212321"/>
    <s v="PM"/>
    <n v="10.014198110000001"/>
    <n v="12.759168075"/>
    <n v="11.79483988"/>
    <n v="15.318770355"/>
    <n v="13.480054355"/>
    <n v="6.48324224"/>
    <n v="11.856601735"/>
    <n v="13.571545629999999"/>
    <n v="15.798732845"/>
    <n v="18.181907604999999"/>
  </r>
  <r>
    <s v="399044140"/>
    <s v="MICHELS MATERIALS A DIV OF MICHELS CORP-K658"/>
    <s v="817 W Main St"/>
    <x v="97"/>
    <x v="2"/>
    <x v="1"/>
    <s v="1422"/>
    <s v="212312"/>
    <s v="PM"/>
    <n v="15.70004829"/>
    <n v="12.129433255"/>
    <n v="15.70522879"/>
    <s v=""/>
    <s v=""/>
    <s v=""/>
    <n v="6.8849217200000004"/>
    <s v=""/>
    <s v=""/>
    <s v=""/>
  </r>
  <r>
    <s v="399044910"/>
    <s v="TRI-COUNTY PAVING INC SN 37186602"/>
    <s v="7579 S MEIXNER RD"/>
    <x v="11"/>
    <x v="1"/>
    <x v="1"/>
    <s v="1422"/>
    <s v="212312"/>
    <s v="PM"/>
    <s v=""/>
    <s v=""/>
    <s v=""/>
    <s v=""/>
    <s v=""/>
    <s v=""/>
    <s v=""/>
    <n v="31.31028345"/>
    <n v="68.757764675000004"/>
    <n v="11.011018385"/>
  </r>
  <r>
    <s v="399045460"/>
    <s v="MICHELS ROAD &amp; STONE K689"/>
    <s v="817 W Main St"/>
    <x v="97"/>
    <x v="2"/>
    <x v="1"/>
    <s v="1422"/>
    <s v="212312"/>
    <s v="PM"/>
    <n v="9.8638124400000002"/>
    <n v="5.1505267549999996"/>
    <n v="6.3995631550000001"/>
    <n v="7.8205812400000001"/>
    <n v="11.291522895"/>
    <n v="8.1537279999999992"/>
    <n v="8.7682276899999998"/>
    <n v="7.5516039949999998"/>
    <n v="10.798564239999999"/>
    <n v="6.7650646549999998"/>
  </r>
  <r>
    <s v="399045570"/>
    <s v="NORTHEAST ASPHALT INC - PC #14"/>
    <s v="N3W23650 BADINGER RD"/>
    <x v="83"/>
    <x v="18"/>
    <x v="1"/>
    <s v="1422"/>
    <s v="212319"/>
    <s v="PM"/>
    <n v="8.3725369900000004"/>
    <n v="9.2452404300000008"/>
    <n v="6.8299482500000002"/>
    <s v=""/>
    <s v=""/>
    <s v=""/>
    <s v=""/>
    <s v=""/>
    <n v="5.1731449649999997"/>
    <s v=""/>
  </r>
  <r>
    <s v="399046670"/>
    <s v="MEVERDEN MATERIALS INC PLANT #3"/>
    <s v="N1520 Stoney Rd"/>
    <x v="109"/>
    <x v="28"/>
    <x v="1"/>
    <s v="1422"/>
    <s v="212319"/>
    <s v="PM"/>
    <n v="6.6721395899999996"/>
    <s v=""/>
    <s v=""/>
    <s v=""/>
    <s v=""/>
    <s v=""/>
    <s v=""/>
    <s v=""/>
    <s v=""/>
    <s v=""/>
  </r>
  <r>
    <s v="399046780"/>
    <s v="GENESEE AGGREGATE CORP"/>
    <s v="2055 S 108th St"/>
    <x v="59"/>
    <x v="13"/>
    <x v="1"/>
    <s v="142"/>
    <s v="212319"/>
    <s v="PM"/>
    <s v=""/>
    <s v=""/>
    <s v=""/>
    <s v=""/>
    <n v="12.90846226"/>
    <n v="14.491549115"/>
    <n v="18.380338349999999"/>
    <s v=""/>
    <n v="20.382018840000001"/>
    <n v="21.27118849"/>
  </r>
  <r>
    <s v="399047110"/>
    <s v="CAREW CONCRETE &amp; SUPPLY CO INC"/>
    <s v="1811 W Edgewood Dr"/>
    <x v="101"/>
    <x v="20"/>
    <x v="1"/>
    <s v="1422"/>
    <s v="212312"/>
    <s v="PM"/>
    <n v="7.2051121550000001"/>
    <n v="6.6775914500000004"/>
    <n v="5.5532570850000003"/>
    <n v="5.5449703250000004"/>
    <n v="6.1703198600000002"/>
    <n v="5.6183810999999997"/>
    <n v="6.3967735899999996"/>
    <n v="6.0029419050000001"/>
    <n v="6.4779195899999999"/>
    <n v="6.5940470400000004"/>
  </r>
  <r>
    <s v="399047880"/>
    <s v="MICHELS ROAD &amp; STONE K694"/>
    <s v="817 W Main St"/>
    <x v="97"/>
    <x v="2"/>
    <x v="1"/>
    <s v="1442"/>
    <s v="212312"/>
    <s v="PM"/>
    <n v="10.025218925000001"/>
    <n v="11.619088245"/>
    <n v="10.80088924"/>
    <n v="10.19785254"/>
    <n v="12.333817184999999"/>
    <n v="13.599528875000001"/>
    <n v="15.112670984999999"/>
    <n v="18.696285934999999"/>
    <n v="16.922819090000001"/>
    <n v="117.80559583500001"/>
  </r>
  <r>
    <s v="399048980"/>
    <s v="TRI-COUNTY PAVING"/>
    <s v="7579 S MEIXNER RD"/>
    <x v="11"/>
    <x v="1"/>
    <x v="1"/>
    <s v="2951"/>
    <s v="324121"/>
    <s v="PM"/>
    <n v="8.2211388700000008"/>
    <n v="7.8849864050000003"/>
    <n v="12.412908095000001"/>
    <n v="19.815007895000001"/>
    <n v="22.58450204"/>
    <n v="45.42733818"/>
    <n v="31.675174555000002"/>
    <n v="39.160757134999997"/>
    <n v="45.38441984"/>
    <n v="37.584642344999999"/>
  </r>
  <r>
    <s v="399049420"/>
    <s v="COUNTY MATERIALS CORP"/>
    <s v="205 NORTH ST"/>
    <x v="110"/>
    <x v="29"/>
    <x v="1"/>
    <s v="1422"/>
    <s v="212313"/>
    <s v="PM"/>
    <s v=""/>
    <s v=""/>
    <s v=""/>
    <s v=""/>
    <s v=""/>
    <s v=""/>
    <s v=""/>
    <s v=""/>
    <s v=""/>
    <n v="7.518031455"/>
  </r>
  <r>
    <s v="399050410"/>
    <s v="PITLIK AND WICK INC - SN735"/>
    <s v="8075 Hwy D"/>
    <x v="111"/>
    <x v="30"/>
    <x v="1"/>
    <s v="1442"/>
    <s v="212321"/>
    <s v="PM"/>
    <n v="7.3929786750000002"/>
    <n v="10.01672844"/>
    <n v="7.1189032799999996"/>
    <n v="10.903098659999999"/>
    <n v="8.0328729800000005"/>
    <n v="8.1444921400000005"/>
    <n v="8.1033816450000007"/>
    <n v="12.473436145000001"/>
    <n v="7.6995106900000003"/>
    <n v="9.6164629700000006"/>
  </r>
  <r>
    <s v="399050520"/>
    <s v="GERKE EXCAVATING"/>
    <s v="15341 State Highway 131"/>
    <x v="112"/>
    <x v="31"/>
    <x v="1"/>
    <s v="1422"/>
    <s v="212321"/>
    <s v="PM"/>
    <n v="8.6322229999999998"/>
    <n v="6.6847327999999999"/>
    <n v="7.6962857500000004"/>
    <n v="9.6519692750000008"/>
    <n v="9.3295200000000005"/>
    <n v="7.7024999999999997"/>
    <s v=""/>
    <s v=""/>
    <s v=""/>
    <s v=""/>
  </r>
  <r>
    <s v="399050630"/>
    <s v="GERKE EXCAVATING"/>
    <s v="15341 State Highway 131"/>
    <x v="112"/>
    <x v="31"/>
    <x v="1"/>
    <s v="1422"/>
    <s v="212312"/>
    <s v="PM"/>
    <s v=""/>
    <s v=""/>
    <s v=""/>
    <s v=""/>
    <s v=""/>
    <n v="10.87224"/>
    <n v="5.0472085499999997"/>
    <s v=""/>
    <s v=""/>
    <s v=""/>
  </r>
  <r>
    <s v="399051510"/>
    <s v="MILESTONE MATERIALS 85-299"/>
    <s v="920 10th Ave N"/>
    <x v="100"/>
    <x v="23"/>
    <x v="1"/>
    <s v="1422"/>
    <s v="212312"/>
    <s v="PM"/>
    <s v=""/>
    <s v=""/>
    <n v="5.9517612050000004"/>
    <s v=""/>
    <s v=""/>
    <s v=""/>
    <s v=""/>
    <s v=""/>
    <s v=""/>
    <n v="5.4661465199999997"/>
  </r>
  <r>
    <s v="399053710"/>
    <s v="BJOIN LIMESTONE INC 1415-0117"/>
    <s v="7308 W State Road 11"/>
    <x v="45"/>
    <x v="10"/>
    <x v="1"/>
    <s v="1422"/>
    <s v="212312"/>
    <s v="PM"/>
    <n v="6.1425533349999997"/>
    <n v="6.9383402500000004"/>
    <n v="8.2717757249999995"/>
    <n v="12.490848135"/>
    <n v="10.800681335"/>
    <n v="11.53180186"/>
    <n v="7.70748575"/>
    <n v="10.957324135"/>
    <n v="9.4950735099999992"/>
    <n v="10.678964004999999"/>
  </r>
  <r>
    <s v="399055140"/>
    <s v="MILESTONE MATERIALS 85-211"/>
    <s v="920 10th Ave N"/>
    <x v="100"/>
    <x v="23"/>
    <x v="1"/>
    <s v="1422"/>
    <s v="212312"/>
    <s v="PM"/>
    <n v="6.6198293499999998"/>
    <n v="8.8663848699999992"/>
    <n v="7.1986148099999996"/>
    <n v="7.680965735"/>
    <n v="8.2915383550000001"/>
    <n v="9.5132098700000007"/>
    <n v="11.279915525"/>
    <n v="8.6949796450000001"/>
    <s v=""/>
    <s v=""/>
  </r>
  <r>
    <s v="399055250"/>
    <s v="MILESTONE MATERIALS 85-212"/>
    <s v="920 10th Ave N"/>
    <x v="100"/>
    <x v="23"/>
    <x v="1"/>
    <s v="1442"/>
    <s v="212312"/>
    <s v="PM"/>
    <n v="9.4255510299999994"/>
    <n v="9.6016239700000003"/>
    <n v="9.0819936049999992"/>
    <n v="6.3629987950000002"/>
    <n v="8.7161486700000008"/>
    <n v="9.5913734900000005"/>
    <n v="5.4430794100000002"/>
    <n v="6.1853085649999997"/>
    <s v=""/>
    <s v=""/>
  </r>
  <r>
    <s v="399055470"/>
    <s v="BARRON COUNTY HIGHWAY DEPT"/>
    <s v="260 N 7th St"/>
    <x v="113"/>
    <x v="32"/>
    <x v="1"/>
    <s v="1422"/>
    <s v="212321"/>
    <s v="PM"/>
    <n v="36.232497174999999"/>
    <n v="33.601427389999998"/>
    <n v="26.153909644999999"/>
    <n v="25.72533215"/>
    <n v="29.772555685"/>
    <n v="26.706034410000001"/>
    <n v="25.262766299999999"/>
    <n v="25.311705610000001"/>
    <n v="19.11602551"/>
    <n v="20.984896670000001"/>
  </r>
  <r>
    <s v="399055690"/>
    <s v="BAUMHARDT SAND AND GRAVEL INC"/>
    <s v="W3998 US HIGHWAY 45"/>
    <x v="114"/>
    <x v="33"/>
    <x v="1"/>
    <s v="1422"/>
    <s v="212312"/>
    <s v="PM"/>
    <n v="16.090257300000001"/>
    <n v="22.513108594999999"/>
    <n v="16.46739445"/>
    <n v="16.894631"/>
    <n v="19.198925070000001"/>
    <n v="19.744451869999999"/>
    <s v=""/>
    <s v=""/>
    <s v=""/>
    <s v=""/>
  </r>
  <r>
    <s v="399058770"/>
    <s v="PETERS CONCRETE COMPANY - SN 409015"/>
    <m/>
    <x v="115"/>
    <x v="34"/>
    <x v="1"/>
    <s v="1422"/>
    <s v="212312"/>
    <s v="PM"/>
    <s v=""/>
    <s v=""/>
    <s v=""/>
    <s v=""/>
    <s v=""/>
    <n v="35.421250000000001"/>
    <n v="35.421250000000001"/>
    <s v=""/>
    <s v=""/>
    <s v=""/>
  </r>
  <r>
    <s v="399059210"/>
    <s v="JAMES PETERSON SONS INC - 170103"/>
    <s v="N2251 Gibson Dr"/>
    <x v="116"/>
    <x v="26"/>
    <x v="1"/>
    <s v="1422"/>
    <s v="212312"/>
    <s v="PM"/>
    <n v="58.170069239999997"/>
    <n v="50.77874722"/>
    <n v="64.716934620000004"/>
    <n v="63.519326784999997"/>
    <n v="68.909138979999994"/>
    <n v="63.413810195000003"/>
    <n v="50.837239250000003"/>
    <n v="39.686267505000004"/>
    <n v="46.776451665000003"/>
    <n v="58.963328670000003"/>
  </r>
  <r>
    <s v="399059540"/>
    <s v="EARTH INCORPORATED MATERIALS DIVISION"/>
    <s v="4362 Dairy Rd"/>
    <x v="117"/>
    <x v="35"/>
    <x v="1"/>
    <s v="1442"/>
    <s v="212312"/>
    <s v="PM"/>
    <s v=""/>
    <s v=""/>
    <s v=""/>
    <s v=""/>
    <s v=""/>
    <n v="10.14604205"/>
    <n v="20.114304950000001"/>
    <s v=""/>
    <n v="7.5894420250000003"/>
    <s v=""/>
  </r>
  <r>
    <s v="399060090"/>
    <s v="JANESVILLE SAND AND GRAVEL CO"/>
    <s v="1110 HARDING ST"/>
    <x v="45"/>
    <x v="10"/>
    <x v="1"/>
    <s v="1422"/>
    <s v="212312"/>
    <s v="PM"/>
    <n v="15.7234736"/>
    <n v="21.34118351"/>
    <n v="18.77248256"/>
    <n v="21.354189864999999"/>
    <n v="6.5552964149999999"/>
    <n v="29.587470339999999"/>
    <n v="33.467171925000002"/>
    <n v="28.417143060000001"/>
    <n v="30.198094375"/>
    <n v="33.560048399999999"/>
  </r>
  <r>
    <s v="399062620"/>
    <s v="EARTH INC"/>
    <s v="4362 Dairy Rd"/>
    <x v="117"/>
    <x v="35"/>
    <x v="1"/>
    <s v="1442"/>
    <s v="212312"/>
    <s v="PM"/>
    <s v=""/>
    <s v=""/>
    <s v=""/>
    <s v=""/>
    <n v="5.0174715000000001"/>
    <s v=""/>
    <s v=""/>
    <s v=""/>
    <s v=""/>
    <s v=""/>
  </r>
  <r>
    <s v="399063060"/>
    <s v="STARK PAVEMENT CORP"/>
    <s v="11710 W Hampton Ave"/>
    <x v="59"/>
    <x v="13"/>
    <x v="1"/>
    <s v="2951"/>
    <s v="324121"/>
    <s v="PM"/>
    <n v="9.5437310449999995"/>
    <n v="9.4989988200000006"/>
    <n v="18.755404309999999"/>
    <n v="11.748565084999999"/>
    <n v="10.32287161"/>
    <n v="15.162629129999999"/>
    <n v="19.143428050000001"/>
    <n v="17.248971269999998"/>
    <n v="16.125882144999999"/>
    <n v="17.917537100000001"/>
  </r>
  <r>
    <s v="399063170"/>
    <s v="NORTHEAST ASPHALT INC - CONTROL 37"/>
    <s v="N3W23650 BADINGER RD"/>
    <x v="83"/>
    <x v="18"/>
    <x v="1"/>
    <s v="2951"/>
    <s v="324121"/>
    <s v="PM"/>
    <n v="6.4358897099999997"/>
    <n v="5.6607918399999999"/>
    <s v=""/>
    <s v=""/>
    <n v="6.1750450299999997"/>
    <s v=""/>
    <s v=""/>
    <s v=""/>
    <s v=""/>
    <s v=""/>
  </r>
  <r>
    <s v="399063610"/>
    <s v="YAHARA MATERIALS INC - PLNT #2"/>
    <s v="6117 COUNTY ROAD K"/>
    <x v="12"/>
    <x v="1"/>
    <x v="1"/>
    <s v="1422"/>
    <s v="212312"/>
    <s v="PM"/>
    <s v=""/>
    <s v=""/>
    <s v=""/>
    <s v=""/>
    <s v=""/>
    <s v=""/>
    <s v=""/>
    <n v="88.495566385000004"/>
    <n v="79.785685165000004"/>
    <n v="79.53155649"/>
  </r>
  <r>
    <s v="399063940"/>
    <s v="AZARIAN WRECKING LLC SN FNC580705"/>
    <m/>
    <x v="115"/>
    <x v="34"/>
    <x v="1"/>
    <s v="1422"/>
    <s v="212312"/>
    <s v="PM"/>
    <s v=""/>
    <s v=""/>
    <s v=""/>
    <s v=""/>
    <s v=""/>
    <n v="5.9982883649999996"/>
    <n v="5.7119179899999999"/>
    <n v="5.7119179899999999"/>
    <s v=""/>
    <s v=""/>
  </r>
  <r>
    <s v="399064050"/>
    <s v="JOHN S OLYNICK INC"/>
    <s v="N7918 STATE HIGHWAY 73"/>
    <x v="105"/>
    <x v="26"/>
    <x v="1"/>
    <s v="1442"/>
    <s v="21232"/>
    <s v="PM"/>
    <n v="13.19075825"/>
    <n v="30.48350902"/>
    <n v="41.399800544999998"/>
    <n v="56.367004719999997"/>
    <n v="64.240946460000004"/>
    <s v=""/>
    <n v="5.8863883350000004"/>
    <s v=""/>
    <s v=""/>
    <n v="5.59398018"/>
  </r>
  <r>
    <s v="399064160"/>
    <s v="AMERICAN STATE EQUIPMENT CO PORTABLE"/>
    <m/>
    <x v="115"/>
    <x v="34"/>
    <x v="1"/>
    <s v="1422"/>
    <s v="212312"/>
    <s v="PM"/>
    <n v="5.93163616"/>
    <s v=""/>
    <s v=""/>
    <s v=""/>
    <s v=""/>
    <s v=""/>
    <s v=""/>
    <s v=""/>
    <s v=""/>
    <s v=""/>
  </r>
  <r>
    <s v="399065700"/>
    <s v="BADGERLAND AGGREGATES LLC SHOTO-QUARRY"/>
    <s v="12415 COUNTY HIGHWAY Q"/>
    <x v="118"/>
    <x v="36"/>
    <x v="1"/>
    <s v="1422"/>
    <s v="212312"/>
    <s v="PM"/>
    <s v=""/>
    <s v=""/>
    <s v=""/>
    <s v=""/>
    <s v=""/>
    <s v=""/>
    <s v=""/>
    <n v="270.65894262500001"/>
    <s v=""/>
    <s v=""/>
  </r>
  <r>
    <s v="399067790"/>
    <s v="PANTHER CREEK SAND - SN 410157"/>
    <m/>
    <x v="115"/>
    <x v="34"/>
    <x v="1"/>
    <s v="1446"/>
    <s v="212322"/>
    <s v="PM"/>
    <n v="8.378135855"/>
    <s v=""/>
    <s v=""/>
    <s v=""/>
    <s v=""/>
    <s v=""/>
    <s v=""/>
    <s v=""/>
    <s v=""/>
    <s v=""/>
  </r>
  <r>
    <s v="399069880"/>
    <s v="MICHELS ROAD &amp; STONE K738"/>
    <s v="817 W Main St"/>
    <x v="97"/>
    <x v="2"/>
    <x v="1"/>
    <s v="1422"/>
    <s v="212312"/>
    <s v="PM"/>
    <n v="120.80372033499999"/>
    <n v="21.172560919999999"/>
    <n v="21.032669975000001"/>
    <n v="18.099806494999999"/>
    <s v=""/>
    <n v="17.157374999999998"/>
    <n v="20.821868970000001"/>
    <n v="27.498227425"/>
    <n v="22.28326195"/>
    <n v="20.50656159"/>
  </r>
  <r>
    <s v="399070210"/>
    <s v="MAYVILLE LIMESTONE INC SN 410217"/>
    <s v="W2848 STATE ROAD 33"/>
    <x v="17"/>
    <x v="2"/>
    <x v="1"/>
    <s v="1422"/>
    <s v="212312"/>
    <s v="PM"/>
    <n v="6.07759977"/>
    <s v=""/>
    <s v=""/>
    <s v=""/>
    <s v=""/>
    <s v=""/>
    <s v=""/>
    <s v=""/>
    <s v=""/>
    <s v=""/>
  </r>
  <r>
    <s v="399072300"/>
    <s v="LAKE MILLS BLACKTOP INC"/>
    <m/>
    <x v="115"/>
    <x v="34"/>
    <x v="1"/>
    <s v="2951"/>
    <s v="324121"/>
    <s v="PM"/>
    <n v="7.3680583750000004"/>
    <n v="8.5841503350000004"/>
    <s v=""/>
    <s v=""/>
    <s v=""/>
    <s v=""/>
    <s v=""/>
    <s v=""/>
    <s v=""/>
    <s v=""/>
  </r>
  <r>
    <s v="399074060"/>
    <s v="RED ROCK GRANITE"/>
    <s v="1406 State Highway 107"/>
    <x v="119"/>
    <x v="29"/>
    <x v="1"/>
    <s v="1422"/>
    <s v="212313"/>
    <s v="PM"/>
    <n v="10.62833129"/>
    <n v="10.681130925"/>
    <n v="6.6215000000000002"/>
    <n v="7.9646731800000001"/>
    <n v="7.7594450000000004"/>
    <n v="7.4057750000000002"/>
    <n v="6.7758624999999997"/>
    <s v=""/>
    <s v=""/>
    <s v=""/>
  </r>
  <r>
    <s v="399074280"/>
    <s v="DUFFEK SAND AND GRAVEL - PIONEER #1058"/>
    <m/>
    <x v="115"/>
    <x v="34"/>
    <x v="1"/>
    <s v="1422"/>
    <s v="212312"/>
    <s v="PM"/>
    <s v=""/>
    <s v=""/>
    <n v="11.427143075"/>
    <s v=""/>
    <s v=""/>
    <s v=""/>
    <s v=""/>
    <s v=""/>
    <s v=""/>
    <s v=""/>
  </r>
  <r>
    <s v="399074500"/>
    <s v="HAAS SONS INC CR 9B0439"/>
    <m/>
    <x v="115"/>
    <x v="34"/>
    <x v="1"/>
    <s v="1422"/>
    <s v="212312"/>
    <s v="PM"/>
    <n v="15.40719075"/>
    <s v=""/>
    <n v="28.549656805000001"/>
    <s v=""/>
    <s v=""/>
    <s v=""/>
    <s v=""/>
    <s v=""/>
    <s v=""/>
    <s v=""/>
  </r>
  <r>
    <s v="399074610"/>
    <s v="KRAEMER MINING AND MATERIALS (M1213)"/>
    <m/>
    <x v="115"/>
    <x v="34"/>
    <x v="1"/>
    <s v="1446"/>
    <s v="212322"/>
    <s v="PM"/>
    <n v="5.2606508449999998"/>
    <n v="19.056480530000002"/>
    <n v="21.70888837"/>
    <n v="35.308352169999999"/>
    <s v=""/>
    <s v=""/>
    <s v=""/>
    <s v=""/>
    <s v=""/>
    <s v=""/>
  </r>
  <r>
    <s v="399074830"/>
    <s v="MICHELS ROAD &amp; STONE K747"/>
    <s v="817 W Main St"/>
    <x v="97"/>
    <x v="2"/>
    <x v="1"/>
    <s v="1422"/>
    <s v="212312"/>
    <s v="PM"/>
    <n v="132.24159731"/>
    <n v="15.066083324999999"/>
    <n v="18.075607965"/>
    <n v="31.300830269999999"/>
    <n v="20.513984690000001"/>
    <n v="21.017329830000001"/>
    <n v="18.482702525000001"/>
    <n v="19.535931489999999"/>
    <n v="16.517859690000002"/>
    <n v="19.696147889999999"/>
  </r>
  <r>
    <s v="399075710"/>
    <s v="MCC INC CRUSHER 6262"/>
    <s v="2600 N Roemer Rd"/>
    <x v="101"/>
    <x v="24"/>
    <x v="1"/>
    <s v="1442"/>
    <s v="212312"/>
    <s v="PM"/>
    <n v="60.825228815000003"/>
    <n v="81.791916799999996"/>
    <n v="82.695330780000006"/>
    <n v="85.878820625000003"/>
    <n v="74.312082279999998"/>
    <n v="34.774779989999999"/>
    <n v="11.326327214999999"/>
    <n v="9.3227584700000001"/>
    <n v="7.6791799850000002"/>
    <n v="7.82537124"/>
  </r>
  <r>
    <s v="399075820"/>
    <s v="NORWAY SPECIALIZED SERVICES-SN 11549"/>
    <s v="8330 Raynor Ave"/>
    <x v="120"/>
    <x v="15"/>
    <x v="1"/>
    <s v="1422"/>
    <s v="212312"/>
    <s v="PM"/>
    <s v=""/>
    <s v=""/>
    <s v=""/>
    <s v=""/>
    <s v=""/>
    <n v="17.865684569999999"/>
    <n v="12.016633485"/>
    <n v="12.758339675"/>
    <s v=""/>
    <s v=""/>
  </r>
  <r>
    <s v="399076700"/>
    <s v="MICHELS MATERIAL - K752"/>
    <s v="817 W Main St"/>
    <x v="97"/>
    <x v="2"/>
    <x v="1"/>
    <s v="1422"/>
    <s v="212312"/>
    <s v="PM"/>
    <s v=""/>
    <s v=""/>
    <s v=""/>
    <s v=""/>
    <n v="28.034663900000002"/>
    <s v=""/>
    <s v=""/>
    <s v=""/>
    <s v=""/>
    <s v=""/>
  </r>
  <r>
    <s v="399078130"/>
    <s v="JAMES PETERSON SONS INC - 170104"/>
    <s v="N2251 Gibson Dr"/>
    <x v="116"/>
    <x v="26"/>
    <x v="1"/>
    <s v="1611"/>
    <s v="212321"/>
    <s v="PM"/>
    <s v=""/>
    <n v="38.491690660000003"/>
    <n v="46.125503600000002"/>
    <n v="48.886247070000003"/>
    <n v="37.818373305000001"/>
    <n v="26.153147950000001"/>
    <n v="27.472446919999999"/>
    <n v="35.319263749999998"/>
    <n v="48.681557075000001"/>
    <n v="54.199690699999998"/>
  </r>
  <r>
    <s v="399078240"/>
    <s v="HAAS CRUSHER 3"/>
    <s v="203 E Birch St"/>
    <x v="103"/>
    <x v="22"/>
    <x v="1"/>
    <s v="1442"/>
    <s v="212321"/>
    <s v="PM"/>
    <s v=""/>
    <n v="19.689380374999999"/>
    <n v="8.9664520000000003"/>
    <n v="10.428073375"/>
    <n v="32.108820999999999"/>
    <n v="28.125625939999999"/>
    <n v="26.272224949999998"/>
    <n v="8.7777065000000007"/>
    <s v=""/>
    <n v="7.8484928700000003"/>
  </r>
  <r>
    <s v="399078790"/>
    <s v="NORTHWESTERN STONE LLC PLANT 2 (LIPPMAN 30X62) SN 20070477"/>
    <s v="4373 PLEASANT VIEW RD"/>
    <x v="10"/>
    <x v="1"/>
    <x v="1"/>
    <s v="1422"/>
    <s v="212312"/>
    <s v="PM"/>
    <s v=""/>
    <s v=""/>
    <s v=""/>
    <s v=""/>
    <s v=""/>
    <n v="7.7823405350000003"/>
    <n v="9.1904903149999999"/>
    <n v="11.217217025"/>
    <n v="13.072099765000001"/>
    <n v="7.6936124799999996"/>
  </r>
  <r>
    <s v="399078900"/>
    <s v="CORPORATE CONTRACTORS INC"/>
    <s v="655 3RD ST"/>
    <x v="44"/>
    <x v="10"/>
    <x v="1"/>
    <s v="1422"/>
    <s v="212312"/>
    <s v="PM"/>
    <s v=""/>
    <s v=""/>
    <s v=""/>
    <s v=""/>
    <n v="7.0110074400000002"/>
    <s v=""/>
    <s v=""/>
    <s v=""/>
    <s v=""/>
    <s v=""/>
  </r>
  <r>
    <s v="399079780"/>
    <s v="MICHELS MATERIALS A DIVISION OF MICHELS CORPORATION K 751"/>
    <s v="817 W Main St"/>
    <x v="97"/>
    <x v="2"/>
    <x v="1"/>
    <s v="1422"/>
    <s v="212312"/>
    <s v="PM"/>
    <s v=""/>
    <s v=""/>
    <s v=""/>
    <s v=""/>
    <n v="40.951913079999997"/>
    <n v="42.82003375"/>
    <n v="39.840914365000003"/>
    <n v="51.711458059999998"/>
    <s v=""/>
    <s v=""/>
  </r>
  <r>
    <s v="399080990"/>
    <s v="MILESTONE MATERIALS 85-233"/>
    <s v="920 10th Ave N"/>
    <x v="100"/>
    <x v="23"/>
    <x v="1"/>
    <s v="1422"/>
    <s v="212312"/>
    <s v="PM"/>
    <s v=""/>
    <s v=""/>
    <n v="6.0863539700000002"/>
    <s v=""/>
    <n v="5.9682602400000002"/>
    <n v="8.1081833200000002"/>
    <n v="5.4737017750000003"/>
    <s v=""/>
    <n v="5.521443455"/>
    <s v=""/>
  </r>
  <r>
    <s v="399081650"/>
    <s v="MICHELS ROAD &amp; STONE K750"/>
    <s v="817 W Main St"/>
    <x v="97"/>
    <x v="2"/>
    <x v="1"/>
    <s v="1422"/>
    <s v="212312"/>
    <s v="PM"/>
    <s v=""/>
    <s v=""/>
    <s v=""/>
    <s v=""/>
    <n v="93.291698754999999"/>
    <n v="78.151888639999996"/>
    <n v="95.040393484999996"/>
    <n v="88.827009204999996"/>
    <n v="72.785601970000002"/>
    <n v="114.13165558"/>
  </r>
  <r>
    <s v="399082750"/>
    <s v="ASPHALT CONTRACTORS INC - GENCOR 300 ULTRA-DRUM 300 UDS-71351-99-NA"/>
    <s v="710 Vine St"/>
    <x v="58"/>
    <x v="15"/>
    <x v="1"/>
    <s v="2951"/>
    <s v="324121"/>
    <s v="PM"/>
    <s v=""/>
    <s v=""/>
    <s v=""/>
    <s v=""/>
    <s v=""/>
    <s v=""/>
    <s v=""/>
    <n v="92.027950000000004"/>
    <s v=""/>
    <s v=""/>
  </r>
  <r>
    <s v="399084620"/>
    <s v="MICHELS MATERIALS - K761"/>
    <s v="817 W Main St"/>
    <x v="97"/>
    <x v="2"/>
    <x v="1"/>
    <s v="1422"/>
    <s v="212312"/>
    <s v="PM"/>
    <s v=""/>
    <s v=""/>
    <s v=""/>
    <s v=""/>
    <s v=""/>
    <n v="40.27313187"/>
    <s v=""/>
    <s v=""/>
    <s v=""/>
    <s v=""/>
  </r>
  <r>
    <s v="399084730"/>
    <s v="MICHELS MATERIALS - K760"/>
    <s v="817 W Main St"/>
    <x v="97"/>
    <x v="2"/>
    <x v="1"/>
    <s v="1422"/>
    <s v="212312"/>
    <s v="PM"/>
    <s v=""/>
    <s v=""/>
    <s v=""/>
    <s v=""/>
    <n v="54.093855204999997"/>
    <n v="51.981055640000001"/>
    <n v="60.964112184999998"/>
    <n v="57.901466505000002"/>
    <n v="48.543860604999999"/>
    <s v=""/>
  </r>
  <r>
    <s v="399084950"/>
    <s v="BAUMHARDT SAND AND GRAVEL- FT 2650"/>
    <s v="W3998 US HIGHWAY 45"/>
    <x v="114"/>
    <x v="33"/>
    <x v="1"/>
    <s v="1422"/>
    <s v="212312"/>
    <s v="PM"/>
    <s v=""/>
    <s v=""/>
    <s v=""/>
    <s v=""/>
    <s v=""/>
    <s v=""/>
    <n v="11.7687749"/>
    <n v="15.703647115000001"/>
    <n v="16.264432995"/>
    <n v="18.702671089999999"/>
  </r>
  <r>
    <s v="399085500"/>
    <s v="MILESTONE MATERIALS #85-249"/>
    <s v="920 10th Ave N"/>
    <x v="100"/>
    <x v="23"/>
    <x v="1"/>
    <s v="1422"/>
    <s v="212312"/>
    <s v="PM"/>
    <s v=""/>
    <s v=""/>
    <s v=""/>
    <n v="5.3556135349999998"/>
    <n v="5.0927550049999999"/>
    <n v="7.1166763599999996"/>
    <n v="5.4608157300000002"/>
    <n v="7.1968205049999998"/>
    <s v=""/>
    <s v=""/>
  </r>
  <r>
    <s v="399086820"/>
    <s v="FRANK SILHA &amp; SONS EXCAVATING INC - KPIJCI-FT4250"/>
    <m/>
    <x v="115"/>
    <x v="34"/>
    <x v="1"/>
    <s v="1422"/>
    <s v="212312"/>
    <s v="PM"/>
    <s v=""/>
    <s v=""/>
    <s v=""/>
    <s v=""/>
    <n v="15.892798285"/>
    <n v="37.729560505000002"/>
    <n v="22.368187575"/>
    <s v=""/>
    <s v=""/>
    <s v=""/>
  </r>
  <r>
    <s v="399087810"/>
    <s v="YAHARA MATERIALS - PLANT 5A"/>
    <s v="6117 COUNTY ROAD K"/>
    <x v="12"/>
    <x v="1"/>
    <x v="1"/>
    <s v="1422"/>
    <s v="212312"/>
    <s v="PM"/>
    <s v=""/>
    <s v=""/>
    <s v=""/>
    <n v="8.84478586"/>
    <n v="35.962139534999999"/>
    <n v="31.815921925000001"/>
    <n v="35.717822835"/>
    <n v="34.719885920000003"/>
    <n v="60.686728735000003"/>
    <n v="42.387332579999999"/>
  </r>
  <r>
    <s v="399088360"/>
    <s v="KRAEMER MINING AND MATERIALS - PC 305527513"/>
    <s v="1020 CLIFF RD W"/>
    <x v="121"/>
    <x v="25"/>
    <x v="1"/>
    <s v="1446"/>
    <s v="212322"/>
    <s v="PM"/>
    <s v=""/>
    <s v=""/>
    <s v=""/>
    <n v="35.524549409999999"/>
    <n v="6.9636551249999998"/>
    <s v=""/>
    <n v="9.9161425150000007"/>
    <n v="14.1823674"/>
    <s v=""/>
    <s v=""/>
  </r>
  <r>
    <s v="399089680"/>
    <s v="STARK PAVEMENT CORP - S/N 0X401305054A"/>
    <m/>
    <x v="115"/>
    <x v="34"/>
    <x v="1"/>
    <s v="2951"/>
    <s v="324121"/>
    <s v="PM"/>
    <s v=""/>
    <s v=""/>
    <s v=""/>
    <n v="23.069211119999999"/>
    <s v=""/>
    <n v="26.628372214999999"/>
    <s v=""/>
    <s v=""/>
    <s v=""/>
    <s v=""/>
  </r>
  <r>
    <s v="399089790"/>
    <s v="STARK PAVEMENT CORP- SN 413380"/>
    <s v="11710 W Hampton Ave"/>
    <x v="59"/>
    <x v="13"/>
    <x v="1"/>
    <s v="1422"/>
    <s v="212312"/>
    <s v="PM"/>
    <s v=""/>
    <s v=""/>
    <s v=""/>
    <s v=""/>
    <n v="9.3716956400000004"/>
    <n v="10.63631245"/>
    <n v="11.319440719999999"/>
    <n v="8.6052106449999997"/>
    <n v="8.7455067199999998"/>
    <n v="9.7496639999999992"/>
  </r>
  <r>
    <s v="399090120"/>
    <s v="HOFFMAN CONSTRUCTION COMPANY - K024_0398"/>
    <s v="123 County Road A"/>
    <x v="122"/>
    <x v="37"/>
    <x v="1"/>
    <s v="1422"/>
    <s v="212312"/>
    <s v="PM"/>
    <s v=""/>
    <s v=""/>
    <s v=""/>
    <s v=""/>
    <n v="29.1822412"/>
    <n v="21.998063500000001"/>
    <s v=""/>
    <n v="20.884161599999999"/>
    <s v=""/>
    <n v="19.772006399999999"/>
  </r>
  <r>
    <s v="399090670"/>
    <s v="FRANK SILHA &amp; SONS EXCAVATING INC"/>
    <s v="348 N US Highway 14"/>
    <x v="45"/>
    <x v="10"/>
    <x v="1"/>
    <s v="1794"/>
    <s v="212312"/>
    <s v="PM"/>
    <s v=""/>
    <s v=""/>
    <s v=""/>
    <s v=""/>
    <s v=""/>
    <n v="6.04292725"/>
    <n v="6.4120803349999997"/>
    <n v="8.1124129249999992"/>
    <s v=""/>
    <s v=""/>
  </r>
  <r>
    <s v="399091110"/>
    <s v="BJOIN LIMESTONE INC"/>
    <m/>
    <x v="115"/>
    <x v="34"/>
    <x v="1"/>
    <s v="1422"/>
    <s v="212312"/>
    <s v="PM"/>
    <s v=""/>
    <s v=""/>
    <s v=""/>
    <s v=""/>
    <n v="71.036923250000001"/>
    <n v="82.886187710000002"/>
    <n v="6.3105401399999996"/>
    <s v=""/>
    <s v=""/>
    <s v=""/>
  </r>
  <r>
    <s v="399092540"/>
    <s v="BARTON SAND AND GRAVEL - PC -15-36-384-14"/>
    <s v="7200 Hemlock Ln N Ste 200"/>
    <x v="123"/>
    <x v="25"/>
    <x v="1"/>
    <s v="1446"/>
    <s v="212322"/>
    <s v="PM"/>
    <s v=""/>
    <s v=""/>
    <s v=""/>
    <n v="8.6355625049999993"/>
    <n v="7.4707342749999999"/>
    <n v="5.1231980999999998"/>
    <n v="8.5091514999999998"/>
    <n v="5.5236675000000002"/>
    <s v=""/>
    <s v=""/>
  </r>
  <r>
    <s v="399092980"/>
    <s v="STARK PAVEMENT CORP - ULTRA 135-85577-00-NA"/>
    <s v="11710 W Hampton Ave"/>
    <x v="59"/>
    <x v="13"/>
    <x v="1"/>
    <s v="2951"/>
    <s v="324121"/>
    <s v="PM"/>
    <s v=""/>
    <s v=""/>
    <s v=""/>
    <s v=""/>
    <s v=""/>
    <s v=""/>
    <s v=""/>
    <s v=""/>
    <s v=""/>
    <n v="64.226650234999994"/>
  </r>
  <r>
    <s v="399093090"/>
    <s v="LALONDE CONTRACTORS - SN 413793"/>
    <s v="1609 Lincoln Ave"/>
    <x v="83"/>
    <x v="18"/>
    <x v="1"/>
    <s v="1422"/>
    <s v="212312"/>
    <s v="PM"/>
    <s v=""/>
    <s v=""/>
    <s v=""/>
    <s v=""/>
    <s v=""/>
    <n v="5.2334496450000003"/>
    <n v="9.3510586750000009"/>
    <s v=""/>
    <s v=""/>
    <s v=""/>
  </r>
  <r>
    <s v="399093200"/>
    <s v="NORTHWESTERN STONE LLC- SN 413388"/>
    <s v="4373 PLEASANT VIEW RD"/>
    <x v="10"/>
    <x v="1"/>
    <x v="1"/>
    <s v="1422"/>
    <s v="212312"/>
    <s v="PM"/>
    <s v=""/>
    <s v=""/>
    <s v=""/>
    <s v=""/>
    <s v=""/>
    <n v="8.3421802599999992"/>
    <n v="11.046605534999999"/>
    <n v="9.6436279500000008"/>
    <n v="14.71824256"/>
    <n v="7.2459551949999996"/>
  </r>
  <r>
    <s v="399094300"/>
    <s v="MICHELS ROAD &amp; STONE K775"/>
    <s v="817 W Main St"/>
    <x v="97"/>
    <x v="2"/>
    <x v="1"/>
    <s v="1442"/>
    <s v="212312"/>
    <s v="PM"/>
    <s v=""/>
    <s v=""/>
    <s v=""/>
    <s v=""/>
    <s v=""/>
    <s v=""/>
    <s v=""/>
    <s v=""/>
    <s v=""/>
    <n v="161.59484748"/>
  </r>
  <r>
    <s v="399094410"/>
    <s v="MICHELS ROAD &amp; STONE K779"/>
    <s v="817 W Main St"/>
    <x v="97"/>
    <x v="2"/>
    <x v="1"/>
    <s v="1442"/>
    <s v="212312"/>
    <s v="PM"/>
    <s v=""/>
    <s v=""/>
    <s v=""/>
    <s v=""/>
    <s v=""/>
    <n v="6.0005163000000001"/>
    <n v="8.6052339599999996"/>
    <n v="11.199411039999999"/>
    <n v="9.3566310000000001"/>
    <n v="10.31665497"/>
  </r>
  <r>
    <s v="399094630"/>
    <s v="MICHELS ROAD &amp; STONE K794"/>
    <s v="817 W Main St"/>
    <x v="97"/>
    <x v="2"/>
    <x v="1"/>
    <s v="1422"/>
    <s v="212312"/>
    <s v="PM"/>
    <s v=""/>
    <s v=""/>
    <s v=""/>
    <s v=""/>
    <s v=""/>
    <n v="39.868999559999999"/>
    <n v="54.601167959999998"/>
    <n v="69.660611099999997"/>
    <n v="69.207121079999993"/>
    <n v="64.341729580000006"/>
  </r>
  <r>
    <s v="399096940"/>
    <s v="QUALITY AGGREGATE LLC 414091"/>
    <s v="N9207 County Road Ff"/>
    <x v="124"/>
    <x v="33"/>
    <x v="1"/>
    <s v="1422"/>
    <s v="212312"/>
    <s v="PM"/>
    <s v=""/>
    <s v=""/>
    <s v=""/>
    <s v=""/>
    <s v=""/>
    <n v="22.847814"/>
    <n v="23.63058225"/>
    <s v=""/>
    <s v=""/>
    <s v=""/>
  </r>
  <r>
    <s v="399097050"/>
    <s v="CORNERSTONE PAVERS LLD - FT4250CC 413975"/>
    <s v="6422 State Road 31"/>
    <x v="69"/>
    <x v="15"/>
    <x v="1"/>
    <s v="1422"/>
    <s v="212312"/>
    <s v="PM"/>
    <s v=""/>
    <s v=""/>
    <s v=""/>
    <s v=""/>
    <s v=""/>
    <n v="15.44675"/>
    <n v="16.64527"/>
    <s v=""/>
    <s v=""/>
    <n v="16.771270000000001"/>
  </r>
  <r>
    <s v="399097710"/>
    <s v="GERKE EXCAVATING - 37525"/>
    <s v="15341 State Highway 131"/>
    <x v="112"/>
    <x v="31"/>
    <x v="1"/>
    <s v="1422"/>
    <s v="212312"/>
    <s v="PM"/>
    <s v=""/>
    <s v=""/>
    <s v=""/>
    <s v=""/>
    <s v=""/>
    <n v="42.738004150000002"/>
    <n v="7.2351853999999998"/>
    <s v=""/>
    <s v=""/>
    <s v=""/>
  </r>
  <r>
    <s v="399098920"/>
    <s v="TERRA ENGINEERING &amp; CONSTRUCTION CORP SN P10PR400KOME 28174"/>
    <s v="13001 W Silver Spring Dr"/>
    <x v="125"/>
    <x v="18"/>
    <x v="1"/>
    <s v="1422"/>
    <s v="212312"/>
    <s v="PM"/>
    <s v=""/>
    <s v=""/>
    <s v=""/>
    <s v=""/>
    <s v=""/>
    <n v="11.5696288"/>
    <s v=""/>
    <n v="8.1356099999999998"/>
    <s v=""/>
    <s v=""/>
  </r>
  <r>
    <s v="399099030"/>
    <s v="FOUR MAN CHESS LLC S/N 9394"/>
    <s v="8500 GREENWAY BLVD STE 202"/>
    <x v="10"/>
    <x v="1"/>
    <x v="1"/>
    <s v="1422"/>
    <s v="212312"/>
    <s v="PM"/>
    <s v=""/>
    <s v=""/>
    <s v=""/>
    <s v=""/>
    <s v=""/>
    <n v="5.4657989000000002"/>
    <s v=""/>
    <s v=""/>
    <s v=""/>
    <s v=""/>
  </r>
  <r>
    <s v="399102990"/>
    <s v="GERKE EXCAVATING SN 77987"/>
    <s v="15341 State Highway 131"/>
    <x v="112"/>
    <x v="31"/>
    <x v="1"/>
    <s v="1442"/>
    <s v="212312"/>
    <s v="PM"/>
    <s v=""/>
    <s v=""/>
    <s v=""/>
    <s v=""/>
    <n v="27.848283124999998"/>
    <s v=""/>
    <s v=""/>
    <s v=""/>
    <s v=""/>
    <s v=""/>
  </r>
  <r>
    <s v="399103320"/>
    <s v="ARING EQUIPMENT CO INC - 4248LP"/>
    <m/>
    <x v="115"/>
    <x v="34"/>
    <x v="1"/>
    <s v="1422"/>
    <s v="212312"/>
    <s v="PM"/>
    <s v=""/>
    <s v=""/>
    <s v=""/>
    <s v=""/>
    <s v=""/>
    <n v="10.26665"/>
    <n v="15.775952875"/>
    <n v="5.3511471999999998"/>
    <s v=""/>
    <s v=""/>
  </r>
  <r>
    <s v="399103540"/>
    <s v="HAAS CRUSHER 1"/>
    <s v="203 E Birch St"/>
    <x v="103"/>
    <x v="22"/>
    <x v="1"/>
    <s v="1442"/>
    <s v="212312"/>
    <s v="PM"/>
    <s v=""/>
    <s v=""/>
    <s v=""/>
    <s v=""/>
    <s v=""/>
    <n v="41.415225114999998"/>
    <n v="47.996529105"/>
    <n v="41.377706430000003"/>
    <s v=""/>
    <n v="45.061302249999997"/>
  </r>
  <r>
    <s v="399104530"/>
    <s v="R G HUSTON COMPANY INC SN 415583"/>
    <s v="2561 Coffeytown Rd"/>
    <x v="104"/>
    <x v="1"/>
    <x v="1"/>
    <s v="1422"/>
    <s v="212312"/>
    <s v="PM"/>
    <s v=""/>
    <s v=""/>
    <s v=""/>
    <s v=""/>
    <s v=""/>
    <n v="6.1193220400000001"/>
    <n v="6.7922909599999999"/>
    <n v="9.3433126800000004"/>
    <n v="21.761884370000001"/>
    <n v="20.679694975"/>
  </r>
  <r>
    <s v="399104860"/>
    <s v="AMERICAN STATE EQUIPMENT CO INC - SN 415761"/>
    <s v="820 MOASIS DR"/>
    <x v="126"/>
    <x v="20"/>
    <x v="1"/>
    <s v="1422"/>
    <s v="212312"/>
    <s v="PM"/>
    <s v=""/>
    <s v=""/>
    <s v=""/>
    <s v=""/>
    <s v=""/>
    <n v="24.8187675"/>
    <n v="16.858874499999999"/>
    <n v="16.956175625"/>
    <n v="7.7341742499999997"/>
    <s v=""/>
  </r>
  <r>
    <s v="399104970"/>
    <s v="HANKE TRUCKING AND TERMINALS INC"/>
    <s v="765 Hilldale Rd"/>
    <x v="107"/>
    <x v="17"/>
    <x v="1"/>
    <s v="1422"/>
    <s v="212312"/>
    <s v="PM"/>
    <s v=""/>
    <s v=""/>
    <s v=""/>
    <s v=""/>
    <s v=""/>
    <n v="12.44354897"/>
    <n v="5.9037663550000001"/>
    <s v=""/>
    <n v="7.305633415"/>
    <n v="9.0321528549999996"/>
  </r>
  <r>
    <s v="399105520"/>
    <s v="MEYER MATERIAL COMPANY - 44414"/>
    <s v="580 S WOLF RD"/>
    <x v="127"/>
    <x v="25"/>
    <x v="1"/>
    <s v="1422"/>
    <s v="212312"/>
    <s v="PM"/>
    <s v=""/>
    <s v=""/>
    <s v=""/>
    <s v=""/>
    <s v=""/>
    <s v=""/>
    <n v="33.939135184999998"/>
    <n v="22.700653514999999"/>
    <n v="26.184985695000002"/>
    <n v="46.822491169999999"/>
  </r>
  <r>
    <s v="399105630"/>
    <s v="NORTHWESTERN STONE - PLANT 6 SN 415659"/>
    <s v="4373 Pleasant View Rd"/>
    <x v="10"/>
    <x v="1"/>
    <x v="1"/>
    <s v="1422"/>
    <s v="212312"/>
    <s v="PM"/>
    <s v=""/>
    <s v=""/>
    <s v=""/>
    <s v=""/>
    <s v=""/>
    <n v="7.7726199999999999"/>
    <s v=""/>
    <s v=""/>
    <n v="12.80630702"/>
    <n v="6.3463643300000001"/>
  </r>
  <r>
    <s v="399105850"/>
    <s v="AMERICAN STATE EQUIPMENT INC - 415884"/>
    <s v="820 MOASIS DR"/>
    <x v="126"/>
    <x v="20"/>
    <x v="1"/>
    <s v="1422"/>
    <s v="212312"/>
    <s v="PM"/>
    <s v=""/>
    <s v=""/>
    <s v=""/>
    <s v=""/>
    <s v=""/>
    <n v="14.243128375"/>
    <n v="15.040240125"/>
    <n v="15.963211625"/>
    <n v="9.4604578749999995"/>
    <s v=""/>
  </r>
  <r>
    <s v="399106180"/>
    <s v="MICHELS ROAD &amp; STONE K796"/>
    <s v="817 W Main St"/>
    <x v="97"/>
    <x v="2"/>
    <x v="1"/>
    <m/>
    <s v="212312"/>
    <s v="PM"/>
    <s v=""/>
    <s v=""/>
    <s v=""/>
    <s v=""/>
    <s v=""/>
    <s v=""/>
    <n v="124.32261241"/>
    <n v="133.15516663"/>
    <n v="150.48891836999999"/>
    <n v="132.78452623000001"/>
  </r>
  <r>
    <s v="399106290"/>
    <s v="JAMES PETERSON SONS INC - 43655"/>
    <s v="N2251 Gibson Dr"/>
    <x v="116"/>
    <x v="26"/>
    <x v="1"/>
    <s v="1611"/>
    <s v="212312"/>
    <s v="PM"/>
    <s v=""/>
    <s v=""/>
    <s v=""/>
    <s v=""/>
    <s v=""/>
    <n v="48.571551710000001"/>
    <n v="69.285524969999997"/>
    <n v="54.317401965000002"/>
    <n v="54.364263960000002"/>
    <s v=""/>
  </r>
  <r>
    <s v="399107170"/>
    <s v="ASPHALT CONTRACTORS HORIZONTAL SHAFT IMPACT CRUSHER KPI S/N# 415989"/>
    <s v="1701 Main St"/>
    <x v="58"/>
    <x v="15"/>
    <x v="1"/>
    <s v="1422"/>
    <s v="212312"/>
    <s v="PM"/>
    <s v=""/>
    <s v=""/>
    <s v=""/>
    <s v=""/>
    <s v=""/>
    <n v="8.9989721249999999"/>
    <n v="13.63480625"/>
    <n v="14.6836375"/>
    <s v=""/>
    <s v=""/>
  </r>
  <r>
    <s v="399107280"/>
    <s v="CROELL INC - 2857301"/>
    <s v="2010 KENWOOD AVE"/>
    <x v="128"/>
    <x v="25"/>
    <x v="1"/>
    <s v="1442"/>
    <s v="212312"/>
    <s v="PM"/>
    <s v=""/>
    <s v=""/>
    <s v=""/>
    <s v=""/>
    <s v=""/>
    <s v=""/>
    <s v=""/>
    <n v="14.05107765"/>
    <n v="14.0031702"/>
    <n v="13.112784675"/>
  </r>
  <r>
    <s v="399108710"/>
    <s v="MONARCH PAVING PLANT #59"/>
    <s v="920 10TH AVE N"/>
    <x v="100"/>
    <x v="23"/>
    <x v="1"/>
    <s v="2951"/>
    <s v="324121"/>
    <s v="PM"/>
    <s v=""/>
    <s v=""/>
    <s v=""/>
    <s v=""/>
    <s v=""/>
    <s v=""/>
    <s v=""/>
    <s v=""/>
    <s v=""/>
    <n v="6.5477296200000001"/>
  </r>
  <r>
    <s v="399110800"/>
    <s v="MICHELS ROAD &amp; STONE K820"/>
    <s v="817 Main St"/>
    <x v="97"/>
    <x v="2"/>
    <x v="1"/>
    <s v="1422"/>
    <s v="212312"/>
    <s v="PM"/>
    <s v=""/>
    <s v=""/>
    <s v=""/>
    <s v=""/>
    <s v=""/>
    <s v=""/>
    <s v=""/>
    <n v="11.49694"/>
    <s v=""/>
    <s v=""/>
  </r>
  <r>
    <s v="399110910"/>
    <s v="MICHELS ROAD &amp; STONE K819"/>
    <s v="817 Main St"/>
    <x v="97"/>
    <x v="2"/>
    <x v="1"/>
    <s v="1422"/>
    <s v="212312"/>
    <s v="PM"/>
    <s v=""/>
    <s v=""/>
    <s v=""/>
    <s v=""/>
    <s v=""/>
    <s v=""/>
    <s v=""/>
    <n v="16.099476249999999"/>
    <n v="57.527316839999997"/>
    <n v="13.43816202"/>
  </r>
  <r>
    <s v="399111020"/>
    <s v="SUPERWESTERN INC - 416339"/>
    <s v="N59W14601 Bobolink Ave"/>
    <x v="87"/>
    <x v="18"/>
    <x v="1"/>
    <m/>
    <s v="212312"/>
    <s v="PM"/>
    <s v=""/>
    <s v=""/>
    <s v=""/>
    <s v=""/>
    <s v=""/>
    <s v=""/>
    <n v="12.834547499999999"/>
    <s v=""/>
    <s v=""/>
    <s v=""/>
  </r>
  <r>
    <s v="399111130"/>
    <s v="SENN BLACKTOP INC -20-04-0438"/>
    <s v="12154 40th Ave"/>
    <x v="129"/>
    <x v="38"/>
    <x v="1"/>
    <s v="1422"/>
    <s v="212312"/>
    <s v="PM"/>
    <s v=""/>
    <s v=""/>
    <s v=""/>
    <s v=""/>
    <s v=""/>
    <s v=""/>
    <n v="7.4331740000000002"/>
    <n v="9.0354724999999991"/>
    <n v="9.4806050000000006"/>
    <n v="10.067909999999999"/>
  </r>
  <r>
    <s v="399111900"/>
    <s v="TRI-COUNTY PAVING INC - SN 37465"/>
    <s v="7579 S Meixner Rd"/>
    <x v="11"/>
    <x v="1"/>
    <x v="1"/>
    <s v="1442"/>
    <s v="212321"/>
    <s v="PM"/>
    <s v=""/>
    <s v=""/>
    <s v=""/>
    <s v=""/>
    <s v=""/>
    <s v=""/>
    <s v=""/>
    <s v=""/>
    <n v="8.5829985250000007"/>
    <n v="6.8541578100000002"/>
  </r>
  <r>
    <s v="399114210"/>
    <s v="BJOIN LIMESTONE - SERIAL #2003-0324"/>
    <s v="7308 W State Road 11"/>
    <x v="45"/>
    <x v="10"/>
    <x v="1"/>
    <s v="1422"/>
    <s v="212312"/>
    <s v="PM"/>
    <s v=""/>
    <s v=""/>
    <s v=""/>
    <s v=""/>
    <s v=""/>
    <s v=""/>
    <s v=""/>
    <s v=""/>
    <n v="8.5142836450000008"/>
    <n v="11.959746595"/>
  </r>
  <r>
    <s v="399114430"/>
    <s v="HOFFMAN CONSTRUCTION COMPANY - K078 0025"/>
    <s v="Hoffman Construction Company"/>
    <x v="122"/>
    <x v="37"/>
    <x v="1"/>
    <s v="1422"/>
    <s v="212312"/>
    <s v="PM"/>
    <s v=""/>
    <s v=""/>
    <s v=""/>
    <s v=""/>
    <s v=""/>
    <s v=""/>
    <s v=""/>
    <s v=""/>
    <s v=""/>
    <n v="20.696441194999998"/>
  </r>
  <r>
    <s v="399115750"/>
    <s v="MILESTONE MATERIALS 85-297"/>
    <s v="920 10th Ave N"/>
    <x v="100"/>
    <x v="23"/>
    <x v="1"/>
    <s v="1422"/>
    <s v="212312"/>
    <s v="PM"/>
    <s v=""/>
    <s v=""/>
    <s v=""/>
    <s v=""/>
    <s v=""/>
    <s v=""/>
    <s v=""/>
    <s v=""/>
    <s v=""/>
    <n v="19.809550940000001"/>
  </r>
  <r>
    <s v="399123230"/>
    <s v="BJOIN LIMESTONE INC - SN 201808132"/>
    <s v="7308 W State Road 11"/>
    <x v="45"/>
    <x v="10"/>
    <x v="1"/>
    <m/>
    <s v="212312"/>
    <s v="PM"/>
    <s v=""/>
    <s v=""/>
    <s v=""/>
    <s v=""/>
    <s v=""/>
    <s v=""/>
    <s v=""/>
    <s v=""/>
    <n v="12.5443774"/>
    <n v="10.997833"/>
  </r>
  <r>
    <s v="399128950"/>
    <s v="MILESTONE MATERIALS (#85-275)"/>
    <s v="920 10th Ave N"/>
    <x v="100"/>
    <x v="23"/>
    <x v="1"/>
    <s v="1422"/>
    <s v="212312"/>
    <s v="PM"/>
    <s v=""/>
    <s v=""/>
    <s v=""/>
    <s v=""/>
    <s v=""/>
    <s v=""/>
    <s v=""/>
    <s v=""/>
    <s v=""/>
    <n v="14.154843525"/>
  </r>
  <r>
    <s v="399130380"/>
    <s v="MILESTONE MATERIALS (#85-276)"/>
    <s v="920 10th Ave N"/>
    <x v="100"/>
    <x v="23"/>
    <x v="1"/>
    <s v="1422"/>
    <s v="212312"/>
    <s v="PM"/>
    <s v=""/>
    <s v=""/>
    <s v=""/>
    <s v=""/>
    <s v=""/>
    <s v=""/>
    <s v=""/>
    <s v=""/>
    <s v=""/>
    <n v="5.9925021049999998"/>
  </r>
  <r>
    <n v="399133240"/>
    <s v="JAMES PETERSON SONS INC - 170107"/>
    <s v="PO Box 120"/>
    <x v="116"/>
    <x v="26"/>
    <x v="1"/>
    <s v="1481"/>
    <s v="238910"/>
    <s v="PM"/>
    <s v=""/>
    <s v=""/>
    <s v=""/>
    <s v=""/>
    <s v=""/>
    <s v=""/>
    <s v=""/>
    <s v=""/>
    <s v=""/>
    <n v="67.640044360000005"/>
  </r>
  <r>
    <s v="399133900"/>
    <s v="ARING EQUIPMENT COMPANY INC - 39775"/>
    <s v="13001 W Silver Spring Dr"/>
    <x v="125"/>
    <x v="18"/>
    <x v="1"/>
    <s v="1429"/>
    <s v="212319"/>
    <s v="PM"/>
    <s v=""/>
    <s v=""/>
    <s v=""/>
    <s v=""/>
    <s v=""/>
    <s v=""/>
    <s v=""/>
    <s v=""/>
    <s v=""/>
    <n v="17.275635000000001"/>
  </r>
  <r>
    <s v="405004600"/>
    <s v="GREEN BAY METRO SEWERAGE DIST"/>
    <s v="2231 N Quincy St"/>
    <x v="130"/>
    <x v="19"/>
    <x v="0"/>
    <s v="4952"/>
    <s v="221320"/>
    <s v="PM"/>
    <s v=""/>
    <s v=""/>
    <s v=""/>
    <s v=""/>
    <s v=""/>
    <s v=""/>
    <s v=""/>
    <n v="6.0155050299999999"/>
    <s v=""/>
    <s v=""/>
  </r>
  <r>
    <s v="405005700"/>
    <s v="THE C A LAWTON CO"/>
    <s v="1900 Enterprise Dr"/>
    <x v="131"/>
    <x v="19"/>
    <x v="0"/>
    <s v="3321"/>
    <s v="331511"/>
    <s v="PM"/>
    <n v="9.0843688500000006"/>
    <n v="11.24306855"/>
    <n v="7.6432672000000004"/>
    <n v="8.3291304000000004"/>
    <n v="7.4097406000000001"/>
    <n v="5.9877791"/>
    <n v="7.7246712999999998"/>
    <n v="8.3440899099999992"/>
    <n v="9.3525994400000005"/>
    <n v="5.9402960499999997"/>
  </r>
  <r>
    <s v="405011970"/>
    <s v="ASTRO INDUSTRIES INC"/>
    <s v="810 Parkview Rd"/>
    <x v="130"/>
    <x v="19"/>
    <x v="0"/>
    <s v="3471"/>
    <s v="332812"/>
    <s v="PM"/>
    <s v=""/>
    <s v=""/>
    <s v=""/>
    <s v=""/>
    <n v="5.2595665399999998"/>
    <s v=""/>
    <s v=""/>
    <s v=""/>
    <s v=""/>
    <s v=""/>
  </r>
  <r>
    <s v="405031990"/>
    <s v="WI PUBLIC SERVICE CORP - JP PULLIAM PLANT"/>
    <s v="1501 Bylsby Ave"/>
    <x v="130"/>
    <x v="19"/>
    <x v="0"/>
    <s v="4911"/>
    <s v="221112"/>
    <s v="PM"/>
    <n v="205.9383196"/>
    <n v="66.770837599999993"/>
    <n v="99.848858000000007"/>
    <n v="210.40926626000001"/>
    <n v="144.65730273"/>
    <n v="111.01732554"/>
    <n v="123.98031369500001"/>
    <n v="116.21509766"/>
    <s v=""/>
    <s v=""/>
  </r>
  <r>
    <s v="405032100"/>
    <s v="GREEN BAY PACKAGING INC - GB MILL DIV"/>
    <s v="1601 N Quincy St"/>
    <x v="130"/>
    <x v="19"/>
    <x v="0"/>
    <s v="2631"/>
    <s v="322130"/>
    <s v="PM"/>
    <n v="40.95232"/>
    <n v="33.822265000000002"/>
    <n v="36.299410000000002"/>
    <n v="34.476140000000001"/>
    <n v="26.747789999999998"/>
    <n v="16.437915"/>
    <n v="18.93289"/>
    <n v="18.762084999999999"/>
    <n v="24.568290000000001"/>
    <n v="31.743986"/>
  </r>
  <r>
    <s v="405032210"/>
    <s v="PROCTER &amp; GAMBLE PAPER PRODUCTS CO"/>
    <s v="501 Eastman Ave"/>
    <x v="130"/>
    <x v="19"/>
    <x v="0"/>
    <s v="2676"/>
    <s v="322291"/>
    <s v="PM"/>
    <n v="346.56300766999999"/>
    <n v="220.99561560000001"/>
    <n v="212.65358165000001"/>
    <n v="207.21309981499999"/>
    <n v="287.89554165999999"/>
    <n v="175.43370203500001"/>
    <n v="179.449414735"/>
    <n v="169.27792979500001"/>
    <n v="170.110507635"/>
    <n v="198.46725509999999"/>
  </r>
  <r>
    <s v="405032430"/>
    <s v="GEORGIA-PACIFIC CONSUMER OPERATIONS LLC - GREEN BAY DAY STREET MILL"/>
    <s v="500 Day St"/>
    <x v="130"/>
    <x v="19"/>
    <x v="0"/>
    <s v="2621"/>
    <s v="322121"/>
    <s v="PM"/>
    <n v="15.858592"/>
    <n v="14.802034000000001"/>
    <n v="14.604892"/>
    <n v="13.246938999999999"/>
    <n v="12.054124"/>
    <n v="12.1455085"/>
    <n v="11.504269499999999"/>
    <n v="11.0184715"/>
    <n v="8.3476874999999993"/>
    <n v="8.8420459999999999"/>
  </r>
  <r>
    <s v="405032650"/>
    <s v="AHLSTROM-MUNKSJO NA SPECIALTY SOLUTIONS LLC"/>
    <s v="200 Main Ave"/>
    <x v="131"/>
    <x v="19"/>
    <x v="0"/>
    <s v="2621"/>
    <s v="322121"/>
    <s v="PM"/>
    <n v="24.218302869999999"/>
    <n v="24.547637680000001"/>
    <n v="25.339543055"/>
    <n v="27.290239504999999"/>
    <n v="27.435513185000001"/>
    <n v="11.41590527"/>
    <n v="7.0476728450000001"/>
    <n v="6.9407124749999998"/>
    <n v="5.8869242350000004"/>
    <n v="5.8780148099999998"/>
  </r>
  <r>
    <s v="405032870"/>
    <s v="GEORGIA-PACIFIC CONSUMER OPERATIONS LLC"/>
    <s v="1919 S Broadway"/>
    <x v="130"/>
    <x v="19"/>
    <x v="0"/>
    <s v="2621"/>
    <s v="322121"/>
    <s v="PM"/>
    <n v="281.09581073999999"/>
    <n v="569.10882858499997"/>
    <n v="351.30675049000001"/>
    <n v="370.374891015"/>
    <n v="187.048322125"/>
    <n v="185.51532245999999"/>
    <n v="163.74955543999999"/>
    <n v="164.845921645"/>
    <n v="162.83283822000001"/>
    <n v="154.16136859"/>
  </r>
  <r>
    <s v="405033970"/>
    <s v="GRAYMONT WESTERN LIME INC"/>
    <s v="101 James St"/>
    <x v="130"/>
    <x v="19"/>
    <x v="0"/>
    <s v="3274"/>
    <s v="327410"/>
    <s v="PM"/>
    <n v="54.223834590000003"/>
    <n v="52.843585285000003"/>
    <n v="49.336054619999999"/>
    <n v="50.823143190000003"/>
    <n v="32.243195335000003"/>
    <n v="30.93852073"/>
    <n v="18.145076185000001"/>
    <n v="32.73832531"/>
    <n v="43.160499809999997"/>
    <n v="82.680913945"/>
  </r>
  <r>
    <s v="405038480"/>
    <s v="DE PERE FOUNDRY INC"/>
    <s v="805 S 6th St # 815"/>
    <x v="131"/>
    <x v="19"/>
    <x v="0"/>
    <s v="3321"/>
    <s v="331511"/>
    <s v="PM"/>
    <n v="23.751047809999999"/>
    <n v="37.527313560000003"/>
    <n v="27.509778140000002"/>
    <n v="19.469741119999998"/>
    <n v="9.0160302950000002"/>
    <n v="9.6012492799999993"/>
    <n v="11.774545385"/>
    <n v="17.075859770000001"/>
    <n v="18.459433300000001"/>
    <n v="18.610873815000001"/>
  </r>
  <r>
    <s v="405041560"/>
    <s v="GLC MINERALS LLC"/>
    <s v="1450 Bylsby Ave"/>
    <x v="130"/>
    <x v="19"/>
    <x v="0"/>
    <s v="1422"/>
    <s v="212312"/>
    <s v="PM"/>
    <n v="25.717307855000001"/>
    <n v="19.870595555000001"/>
    <n v="23.252735000000001"/>
    <n v="24.880325084999999"/>
    <n v="25.77205567"/>
    <n v="30.525330494999999"/>
    <n v="36.932815840000004"/>
    <n v="38.82268037"/>
    <n v="35.433245399999997"/>
    <n v="34.146580759999999"/>
  </r>
  <r>
    <s v="405042110"/>
    <s v="SONOCO US PAPER MILLS CORP - DE PERE"/>
    <s v="800 Fort Howard Ave"/>
    <x v="131"/>
    <x v="19"/>
    <x v="0"/>
    <s v="2631"/>
    <s v="322130"/>
    <s v="PM"/>
    <s v=""/>
    <s v=""/>
    <s v=""/>
    <s v=""/>
    <s v=""/>
    <n v="9.2100000000000009"/>
    <n v="8.69"/>
    <s v=""/>
    <n v="10.27"/>
    <n v="8.7886000000000006"/>
  </r>
  <r>
    <s v="405042880"/>
    <s v="SANIMAX USA LLC"/>
    <s v="2099 Badgerland Dr"/>
    <x v="130"/>
    <x v="19"/>
    <x v="0"/>
    <s v="2077"/>
    <s v="311613"/>
    <s v="PM"/>
    <n v="12.129645"/>
    <n v="12.125346499999999"/>
    <n v="5.3799823900000003"/>
    <n v="5.5939461599999998"/>
    <n v="5.3843079999999999"/>
    <n v="5.0932706999999997"/>
    <s v=""/>
    <s v=""/>
    <n v="5.0471519999999996"/>
    <n v="11.875387999999999"/>
  </r>
  <r>
    <s v="405045190"/>
    <s v="GREEN BAY PACKAGING COATED PRODUCTS DIV"/>
    <s v="3250 S Ridge Rd"/>
    <x v="130"/>
    <x v="19"/>
    <x v="0"/>
    <s v="2672"/>
    <s v="322220"/>
    <s v="PM"/>
    <s v=""/>
    <s v=""/>
    <n v="6.1162977600000001"/>
    <n v="8.2801347399999994"/>
    <n v="9.2230399199999997"/>
    <n v="8.7551314799999993"/>
    <n v="8.5160093149999998"/>
    <n v="9.1134486549999991"/>
    <n v="9.1903935049999994"/>
    <n v="11.20064309"/>
  </r>
  <r>
    <s v="405074340"/>
    <s v="UNITED COOPERATIVE"/>
    <s v="110 E Pine St"/>
    <x v="132"/>
    <x v="19"/>
    <x v="0"/>
    <s v="4221"/>
    <s v="493130"/>
    <s v="PM"/>
    <s v=""/>
    <n v="5.4151718200000003"/>
    <n v="6.5842584750000004"/>
    <s v=""/>
    <n v="14.19257473"/>
    <n v="5.5454565799999997"/>
    <n v="5.1086570099999999"/>
    <s v=""/>
    <s v=""/>
    <s v=""/>
  </r>
  <r>
    <s v="405096230"/>
    <s v="DAANEN &amp; JANSSEN INC"/>
    <s v="4717 Morrison Rd"/>
    <x v="131"/>
    <x v="19"/>
    <x v="0"/>
    <s v="1422"/>
    <s v="212312"/>
    <s v="PM"/>
    <n v="8.4643849499999995"/>
    <n v="13.297586300000001"/>
    <n v="14.19535305"/>
    <n v="14.89449645"/>
    <n v="15.19078945"/>
    <n v="11.621871499999999"/>
    <n v="14.54351245"/>
    <n v="21.61501505"/>
    <n v="26.66278805"/>
    <n v="22.42863225"/>
  </r>
  <r>
    <s v="405098100"/>
    <s v="CONVERGEN ENERGY WI LLC"/>
    <s v="600 Liberty St"/>
    <x v="130"/>
    <x v="19"/>
    <x v="0"/>
    <s v="2675"/>
    <s v="322299"/>
    <s v="PM"/>
    <n v="7.7"/>
    <n v="7.1609999999999996"/>
    <n v="8.0487749999999991"/>
    <n v="7.7350000000000003"/>
    <s v=""/>
    <s v=""/>
    <s v=""/>
    <n v="10.748324999999999"/>
    <n v="12.89270084"/>
    <n v="11.434990000000001"/>
  </r>
  <r>
    <s v="405104700"/>
    <s v="KADANT GRANTEK INC"/>
    <s v="607 Liberty St"/>
    <x v="130"/>
    <x v="19"/>
    <x v="0"/>
    <s v="2679"/>
    <s v="322299"/>
    <s v="PM"/>
    <n v="26.214313499999999"/>
    <n v="27.007954999999999"/>
    <n v="55.3424865"/>
    <n v="61.055317500000001"/>
    <n v="35.9589195"/>
    <n v="30.022508250000001"/>
    <n v="36.66162825"/>
    <n v="21.6371365"/>
    <n v="20.795458750000002"/>
    <n v="27.967965750000001"/>
  </r>
  <r>
    <s v="405118120"/>
    <s v="TNT CRUST - CEDAR ST PLANT"/>
    <s v="1438 Cedar St"/>
    <x v="130"/>
    <x v="19"/>
    <x v="0"/>
    <s v="2045"/>
    <s v="311812"/>
    <s v="PM"/>
    <s v=""/>
    <s v=""/>
    <s v=""/>
    <s v=""/>
    <s v=""/>
    <s v=""/>
    <s v=""/>
    <s v=""/>
    <n v="66.681944990000005"/>
    <s v=""/>
  </r>
  <r>
    <s v="405158270"/>
    <s v="C REISS COAL CO"/>
    <s v="111 W Mason St"/>
    <x v="130"/>
    <x v="19"/>
    <x v="0"/>
    <s v="5052"/>
    <s v="423520"/>
    <s v="PM"/>
    <n v="52.006254484999999"/>
    <n v="48.504849999999998"/>
    <n v="49.363223585"/>
    <n v="36.997079999999997"/>
    <n v="40.910789999999999"/>
    <n v="34.68321255"/>
    <n v="24.964517659999999"/>
    <n v="30.903964999999999"/>
    <n v="29.997843700000001"/>
    <n v="27.492957100000002"/>
  </r>
  <r>
    <s v="405170920"/>
    <s v="WISCONSIN PUBLIC SERVICE CORP - DE PERE ENERGY CENTER"/>
    <s v="112 N 5th St"/>
    <x v="131"/>
    <x v="19"/>
    <x v="0"/>
    <s v="4911"/>
    <s v="221121"/>
    <s v="PM"/>
    <s v=""/>
    <s v=""/>
    <s v=""/>
    <s v=""/>
    <s v=""/>
    <s v=""/>
    <s v=""/>
    <n v="8.4587882049999994"/>
    <s v=""/>
    <s v=""/>
  </r>
  <r>
    <s v="405172240"/>
    <s v="FOX RIVER DOCK CO"/>
    <s v="1400 Bylsby Ave"/>
    <x v="130"/>
    <x v="19"/>
    <x v="0"/>
    <s v="5052"/>
    <s v="423520"/>
    <s v="PM"/>
    <n v="64.078889200000006"/>
    <n v="81.8546896"/>
    <n v="84.144063599999996"/>
    <n v="70.293682320000002"/>
    <n v="76.761174795000002"/>
    <n v="75.852364449999996"/>
    <n v="65.012278649999999"/>
    <n v="62.392215524999997"/>
    <n v="68.338384875000003"/>
    <n v="43.341113419999999"/>
  </r>
  <r>
    <s v="405187420"/>
    <s v="ALTER METAL RECYCLING"/>
    <s v="2175 Badgerland Dr"/>
    <x v="130"/>
    <x v="19"/>
    <x v="0"/>
    <s v="5093"/>
    <s v="423930"/>
    <s v="PM"/>
    <s v=""/>
    <s v=""/>
    <s v=""/>
    <s v=""/>
    <s v=""/>
    <s v=""/>
    <n v="5.4603140200000002"/>
    <n v="6.2591229400000001"/>
    <n v="6.2608199899999999"/>
    <n v="7.5142566249999998"/>
  </r>
  <r>
    <s v="405227570"/>
    <s v="UNITED COOPERATIVE"/>
    <s v="212 N Wisconsin St"/>
    <x v="133"/>
    <x v="19"/>
    <x v="0"/>
    <s v="5153"/>
    <s v="424510"/>
    <s v="PM"/>
    <s v=""/>
    <n v="12.229944845"/>
    <n v="9.8874449749999993"/>
    <n v="5.3423395149999999"/>
    <n v="7.6643368150000004"/>
    <n v="8.6582612349999994"/>
    <n v="6.2252833900000004"/>
    <n v="6.5094485149999999"/>
    <s v=""/>
    <n v="5.1600718749999999"/>
  </r>
  <r>
    <s v="408014530"/>
    <s v="HOLSUM DAIRY - ELM"/>
    <s v="N6206 Elm Rd"/>
    <x v="134"/>
    <x v="39"/>
    <x v="0"/>
    <s v="4925"/>
    <s v="112120"/>
    <s v="PM"/>
    <s v=""/>
    <s v=""/>
    <s v=""/>
    <s v=""/>
    <s v=""/>
    <s v=""/>
    <s v=""/>
    <s v=""/>
    <s v=""/>
    <n v="24.829863750000001"/>
  </r>
  <r>
    <s v="408021020"/>
    <s v="BRILLION IRON WORKS INC"/>
    <s v="200 Park Ave"/>
    <x v="135"/>
    <x v="39"/>
    <x v="0"/>
    <s v="3321"/>
    <s v="331511"/>
    <s v="PM"/>
    <n v="70.624851684999996"/>
    <n v="57.989641470000002"/>
    <n v="46.360701454999997"/>
    <n v="47.720111504999998"/>
    <n v="30.663490329999998"/>
    <n v="21.583429710000001"/>
    <s v=""/>
    <s v=""/>
    <s v=""/>
    <s v=""/>
  </r>
  <r>
    <s v="408042580"/>
    <s v="HICKORY MEADOWS LANDFILL LLC"/>
    <s v="W3105 Schneider Rd"/>
    <x v="134"/>
    <x v="39"/>
    <x v="0"/>
    <s v="4953"/>
    <s v="562212"/>
    <s v="PM"/>
    <s v=""/>
    <s v=""/>
    <n v="31.631947799999999"/>
    <n v="38.674216000000001"/>
    <n v="31.814983949999998"/>
    <n v="36.857819999999997"/>
    <n v="46.280142499999997"/>
    <n v="31.968382699999999"/>
    <n v="30.127603149999999"/>
    <n v="18.510644299999999"/>
  </r>
  <r>
    <s v="408045660"/>
    <s v="BRIESS INDUSTRIES"/>
    <s v="37 S Columbia St"/>
    <x v="136"/>
    <x v="39"/>
    <x v="0"/>
    <s v="2083"/>
    <s v="311213"/>
    <s v="PM"/>
    <n v="8.7810769450000006"/>
    <n v="9.7550660199999992"/>
    <n v="9.7479131199999998"/>
    <n v="12.13110017"/>
    <n v="13.79184156"/>
    <n v="15.230417510000001"/>
    <n v="13.727817959999999"/>
    <n v="16.003326680000001"/>
    <n v="16.761726209999999"/>
    <n v="10.976742270000001"/>
  </r>
  <r>
    <s v="408052810"/>
    <s v="KAYTEE PRODUCTS - PLANTS 1 2 4"/>
    <s v="242 E Grand St"/>
    <x v="136"/>
    <x v="39"/>
    <x v="0"/>
    <s v="2048"/>
    <s v="311111"/>
    <s v="PM"/>
    <n v="7.9698679099999996"/>
    <n v="9.3846760000000007"/>
    <n v="9.5215354199999993"/>
    <n v="9.1554623349999993"/>
    <n v="9.2815653749999996"/>
    <n v="11.01176209"/>
    <n v="13.28132325"/>
    <n v="13.475423620000001"/>
    <n v="13.89144566"/>
    <n v="16.388245739999999"/>
  </r>
  <r>
    <s v="408057100"/>
    <s v="BRIESS INDUSTRIES INC"/>
    <s v="625 S Irish Rd"/>
    <x v="136"/>
    <x v="39"/>
    <x v="0"/>
    <s v="2083"/>
    <s v="311213"/>
    <s v="PM"/>
    <n v="5.3480988299999996"/>
    <n v="8.8760634599999992"/>
    <s v=""/>
    <n v="5.1232202950000003"/>
    <n v="5.1875999049999999"/>
    <n v="5.8457806550000004"/>
    <n v="6.6781646600000002"/>
    <n v="6.9730045150000004"/>
    <n v="6.9352728250000002"/>
    <n v="6.9294417700000004"/>
  </r>
  <r>
    <s v="415050350"/>
    <s v="DOOR COUNTY HIGHWAY DEPT"/>
    <s v="Johnson Quarry"/>
    <x v="137"/>
    <x v="40"/>
    <x v="0"/>
    <s v="2951"/>
    <s v="324121"/>
    <s v="PM"/>
    <n v="14.55594451"/>
    <n v="13.875326080000001"/>
    <n v="10.887961020000001"/>
    <n v="9.0649412500000004"/>
    <n v="13.011926389999999"/>
    <n v="10.983469449999999"/>
    <n v="14.00818172"/>
    <n v="13.73795765"/>
    <n v="13.286539250000001"/>
    <n v="14.27527094"/>
  </r>
  <r>
    <s v="420002110"/>
    <s v="UNITED COOPERATIVE - RIPON"/>
    <s v="W13134 County Road Kk"/>
    <x v="124"/>
    <x v="33"/>
    <x v="0"/>
    <s v="4221"/>
    <s v="493130"/>
    <s v="PM"/>
    <s v=""/>
    <n v="128.12188667000001"/>
    <n v="162.85138499999999"/>
    <n v="157.83068399999999"/>
    <n v="29.241080289999999"/>
    <n v="16.025427789999998"/>
    <n v="13.572050304999999"/>
    <n v="16.623627769999999"/>
    <n v="11.160324579999999"/>
    <n v="14.743345305"/>
  </r>
  <r>
    <s v="420005960"/>
    <s v="NORTHEAST ASPHALT - #57"/>
    <s v="W3194 County Road F"/>
    <x v="114"/>
    <x v="33"/>
    <x v="0"/>
    <s v="2951"/>
    <s v="324121"/>
    <s v="PM"/>
    <s v=""/>
    <s v=""/>
    <s v=""/>
    <s v=""/>
    <s v=""/>
    <n v="5.22327823"/>
    <s v=""/>
    <n v="5.2663869349999999"/>
    <s v=""/>
    <n v="6.9233818899999999"/>
  </r>
  <r>
    <s v="420038960"/>
    <s v="SAPUTO CHEESE USA INC - WAUPUN"/>
    <s v="N3545 County Road Ee"/>
    <x v="19"/>
    <x v="33"/>
    <x v="0"/>
    <s v="2023"/>
    <s v="311511"/>
    <s v="PM"/>
    <n v="7.3527188050000003"/>
    <n v="8.8862403150000002"/>
    <n v="8.9652916000000005"/>
    <n v="9.7407450000000004"/>
    <n v="10.372400499999999"/>
    <n v="10.58976255"/>
    <n v="13.13392033"/>
    <n v="12.576884379999999"/>
    <n v="11.473434655"/>
    <n v="9.8455148999999995"/>
  </r>
  <r>
    <s v="420039730"/>
    <s v="AFK FOUNDRY"/>
    <s v="300 Pacific St"/>
    <x v="124"/>
    <x v="33"/>
    <x v="0"/>
    <s v="3321"/>
    <s v="331511"/>
    <s v="PM"/>
    <n v="38.2585099"/>
    <n v="44.399000399999998"/>
    <n v="44.541596200000001"/>
    <n v="51.004538099999998"/>
    <n v="50.362693100000001"/>
    <n v="27.2365636"/>
    <n v="26.084486500000001"/>
    <n v="28.633838399999998"/>
    <n v="30.7383892"/>
    <n v="23.207896900000001"/>
  </r>
  <r>
    <s v="420040720"/>
    <s v="MERCURY MARINE FOND DU LAC COMPLEX"/>
    <s v="W6250 W Pioneer Rd"/>
    <x v="138"/>
    <x v="33"/>
    <x v="0"/>
    <s v="3519"/>
    <s v="333618"/>
    <s v="PM"/>
    <n v="34.767848565000001"/>
    <n v="34.340323134999998"/>
    <n v="44.075807060000002"/>
    <n v="37.306515185000002"/>
    <n v="41.211147339999997"/>
    <n v="27.414497300000001"/>
    <n v="26.680302059999999"/>
    <n v="26.824859239999999"/>
    <n v="21.931277335000001"/>
    <n v="21.250393625000001"/>
  </r>
  <r>
    <s v="420042480"/>
    <s v="GRAYMONT WESTERN LIME - EDEN"/>
    <s v="N4520 County Road V"/>
    <x v="114"/>
    <x v="33"/>
    <x v="0"/>
    <s v="3274"/>
    <s v="327410"/>
    <s v="PM"/>
    <n v="48.872719410000002"/>
    <n v="52.179719224999999"/>
    <n v="52.608939135"/>
    <n v="54.055428415000002"/>
    <n v="54.481310354999998"/>
    <n v="56.004332910000002"/>
    <n v="56.520237905000002"/>
    <n v="59.968334370000001"/>
    <n v="60.442598740000001"/>
    <n v="149.51746999"/>
  </r>
  <r>
    <s v="420144450"/>
    <s v="MILK SPECIALTIES GLOBAL - FOND DU LAC"/>
    <s v="325 Tompkins St"/>
    <x v="138"/>
    <x v="33"/>
    <x v="0"/>
    <s v="2023"/>
    <s v="311514"/>
    <s v="PM"/>
    <s v=""/>
    <s v=""/>
    <n v="6.0486899999999997"/>
    <n v="6.7116009999999999"/>
    <n v="6.7283809999999997"/>
    <n v="6.7440393399999996"/>
    <n v="7.6318501699999999"/>
    <n v="7.89297"/>
    <n v="8.3571740000000005"/>
    <n v="7.1013442600000003"/>
  </r>
  <r>
    <s v="420144670"/>
    <s v="UNITED COOPERATIVE"/>
    <s v="713 Stanton St"/>
    <x v="124"/>
    <x v="33"/>
    <x v="0"/>
    <s v="5153"/>
    <s v="424510"/>
    <s v="PM"/>
    <s v=""/>
    <n v="19.937624974999999"/>
    <n v="17.610113810000001"/>
    <n v="26.692738850000001"/>
    <n v="20.631855675000001"/>
    <n v="22.155146665"/>
    <n v="18.306849154999998"/>
    <n v="22.528727865"/>
    <n v="15.969092464999999"/>
    <n v="20.27650015"/>
  </r>
  <r>
    <s v="424005010"/>
    <s v="WMWI - VALLEY TRAIL RECYCLING &amp; DISPOSAL"/>
    <s v="N9101 Willard Rd"/>
    <x v="139"/>
    <x v="41"/>
    <x v="0"/>
    <s v="4953"/>
    <s v="562212"/>
    <s v="PM"/>
    <n v="12.325825954999999"/>
    <n v="17.22675804"/>
    <n v="18.37118457"/>
    <n v="17.220323359999998"/>
    <n v="16.267928654999999"/>
    <n v="16.840504984999999"/>
    <n v="14.088303085"/>
    <n v="14.268910330000001"/>
    <n v="10.664292795"/>
    <n v="9.8018097300000004"/>
  </r>
  <r>
    <s v="424016230"/>
    <s v="UNITED COOPERATIVE- BERLIN (AURORAVILLE FACILITY)"/>
    <s v="W2018 State Road 21"/>
    <x v="139"/>
    <x v="42"/>
    <x v="0"/>
    <s v="4221"/>
    <s v="424510"/>
    <s v="PM"/>
    <s v=""/>
    <n v="48.715654684999997"/>
    <n v="123.25228262500001"/>
    <n v="98.389760045000003"/>
    <n v="10.70673317"/>
    <n v="8.4454563199999999"/>
    <n v="5.7556628400000003"/>
    <n v="8.5078155249999998"/>
    <s v=""/>
    <s v=""/>
  </r>
  <r>
    <s v="424017550"/>
    <s v="GREDE FOUNDRY (FKA CITATION CORPORATION BERLIN)"/>
    <s v="242 S Pearl St"/>
    <x v="139"/>
    <x v="41"/>
    <x v="0"/>
    <s v="3321"/>
    <s v="331511"/>
    <s v="PM"/>
    <n v="24.719044799999999"/>
    <n v="20.832485200000001"/>
    <n v="8.1709043000000001"/>
    <n v="5.8813885499999996"/>
    <s v=""/>
    <s v=""/>
    <s v=""/>
    <s v=""/>
    <s v=""/>
    <s v=""/>
  </r>
  <r>
    <s v="424019310"/>
    <s v="BADGER MINING - FAIRWATER"/>
    <s v="W300 Utley Quarry"/>
    <x v="140"/>
    <x v="41"/>
    <x v="0"/>
    <s v="1446"/>
    <s v="212322"/>
    <s v="PM"/>
    <n v="6.5205438750000004"/>
    <n v="5.9503263750000004"/>
    <n v="5.773777205"/>
    <n v="5.6590810449999998"/>
    <s v=""/>
    <s v=""/>
    <s v=""/>
    <s v=""/>
    <s v=""/>
    <s v=""/>
  </r>
  <r>
    <s v="431004970"/>
    <s v="1001 PERRY ST LLC"/>
    <s v="1001 Perry St"/>
    <x v="141"/>
    <x v="43"/>
    <x v="0"/>
    <m/>
    <m/>
    <s v="PM"/>
    <n v="13.83408455"/>
    <n v="31.073025945000001"/>
    <n v="33.966146625"/>
    <n v="27.04852709"/>
    <n v="29.28391109"/>
    <n v="15.230448485"/>
    <s v=""/>
    <s v=""/>
    <s v=""/>
    <s v=""/>
  </r>
  <r>
    <s v="431023670"/>
    <s v="AGROPUR INC"/>
    <s v="N2915 County Road Ab"/>
    <x v="142"/>
    <x v="43"/>
    <x v="0"/>
    <s v="2022"/>
    <s v="311511"/>
    <s v="PM"/>
    <s v=""/>
    <s v=""/>
    <n v="5.4984654849999997"/>
    <n v="49.346771144999998"/>
    <n v="6.1334030200000003"/>
    <n v="6.0918844849999996"/>
    <n v="6.3675290850000001"/>
    <n v="6.9607038350000003"/>
    <n v="6.9060007199999998"/>
    <n v="5.5175879999999999"/>
  </r>
  <r>
    <s v="436006890"/>
    <s v="WISCONSIN ALUMINUM FOUNDRY"/>
    <s v="838 S 16th St"/>
    <x v="143"/>
    <x v="36"/>
    <x v="0"/>
    <s v="3365"/>
    <s v="331523"/>
    <s v="PM"/>
    <n v="7.4832608499999997"/>
    <n v="6.6369853599999997"/>
    <n v="6.0977444849999998"/>
    <n v="5.1650387650000003"/>
    <n v="5.3397031349999997"/>
    <s v=""/>
    <n v="5.1960930349999996"/>
    <s v=""/>
    <n v="7.3409280350000001"/>
    <s v=""/>
  </r>
  <r>
    <s v="436011950"/>
    <s v="B &amp; B METALS PROCESSING CO INC"/>
    <s v="14520 Pioneer Rd"/>
    <x v="144"/>
    <x v="36"/>
    <x v="0"/>
    <s v="3341"/>
    <s v="331314"/>
    <s v="PM"/>
    <n v="9.9713495499999993"/>
    <n v="7.6431180000000003"/>
    <n v="6.4263203000000004"/>
    <n v="7.9990734999999997"/>
    <n v="6.2253304500000004"/>
    <n v="5.1577042500000001"/>
    <n v="7.2928520499999996"/>
    <n v="8.5116690500000001"/>
    <n v="8.5850022500000005"/>
    <n v="8.2856219000000007"/>
  </r>
  <r>
    <s v="436020530"/>
    <s v="RIDGEVIEW RECYCLING AND DISPOSAL FACILITY"/>
    <s v="6207 Hempton Lake Rd"/>
    <x v="145"/>
    <x v="36"/>
    <x v="0"/>
    <s v="4953"/>
    <s v="562212"/>
    <s v="PM"/>
    <n v="21.218370459999999"/>
    <n v="21.436335454999998"/>
    <n v="18.9949203"/>
    <n v="17.64718684"/>
    <n v="15.782253465"/>
    <n v="15.288841795"/>
    <n v="24.067575900000001"/>
    <n v="24.213903734999999"/>
    <n v="23.044403445"/>
    <n v="23.933174645000001"/>
  </r>
  <r>
    <s v="436022950"/>
    <s v="ECK INDUSTRIES INC"/>
    <s v="1602 N 8th St"/>
    <x v="143"/>
    <x v="36"/>
    <x v="0"/>
    <s v="3365"/>
    <s v="331523"/>
    <s v="PM"/>
    <n v="15.993285625"/>
    <n v="19.659907985"/>
    <n v="17.991368704999999"/>
    <n v="17.311212494999999"/>
    <n v="14.483078430000001"/>
    <n v="16.162142944999999"/>
    <n v="13.800584089999999"/>
    <n v="16.511970359999999"/>
    <n v="13.856532775"/>
    <n v="21.038512125"/>
  </r>
  <r>
    <s v="436034060"/>
    <s v="FISHER HAMILTON INC MAIN PLANT"/>
    <s v="1316 18th St"/>
    <x v="118"/>
    <x v="36"/>
    <x v="0"/>
    <s v="3821"/>
    <s v="339112"/>
    <s v="PM"/>
    <n v="6.2505541600000001"/>
    <s v=""/>
    <s v=""/>
    <s v=""/>
    <s v=""/>
    <s v=""/>
    <s v=""/>
    <s v=""/>
    <s v=""/>
    <s v=""/>
  </r>
  <r>
    <s v="436034390"/>
    <s v="CARMEUSE LIME AND STONE - ROCKWELL OPERATION"/>
    <s v="4110 Rockwood Rd"/>
    <x v="143"/>
    <x v="36"/>
    <x v="0"/>
    <s v="3274"/>
    <s v="327410"/>
    <s v="PM"/>
    <n v="15.17086456"/>
    <n v="14.993466935000001"/>
    <n v="14.161197605"/>
    <n v="16.50834613"/>
    <n v="12.336417285"/>
    <n v="17.629763789999998"/>
    <n v="17.76830927"/>
    <n v="22.40923149"/>
    <n v="20.948253914999999"/>
    <n v="16.22570013"/>
  </r>
  <r>
    <s v="436034720"/>
    <s v="BRIESS INDUSTRIES INC"/>
    <s v="605 Washington St"/>
    <x v="143"/>
    <x v="36"/>
    <x v="0"/>
    <s v="2083"/>
    <s v="311211"/>
    <s v="PM"/>
    <s v=""/>
    <s v=""/>
    <s v=""/>
    <s v=""/>
    <n v="11.663137355"/>
    <n v="11.77510455"/>
    <n v="11.8292249"/>
    <n v="12.122158900000001"/>
    <n v="12.86153685"/>
    <n v="12.90152836"/>
  </r>
  <r>
    <s v="436035270"/>
    <s v="LAND OLAKES INC - KIEL"/>
    <s v="927 8th St"/>
    <x v="146"/>
    <x v="39"/>
    <x v="0"/>
    <s v="2022"/>
    <s v="311513"/>
    <s v="PM"/>
    <n v="18.590597599999999"/>
    <n v="18.322084"/>
    <n v="17.745888000000001"/>
    <n v="14.650722"/>
    <n v="11.140172"/>
    <n v="11.784193999999999"/>
    <n v="11.761422"/>
    <n v="20.439786000000002"/>
    <s v=""/>
    <s v=""/>
  </r>
  <r>
    <s v="436035930"/>
    <s v="MANITOWOC PUBLIC UTILITIES"/>
    <s v="701 Columbus St"/>
    <x v="143"/>
    <x v="36"/>
    <x v="0"/>
    <s v="4911"/>
    <s v="221112"/>
    <s v="PM"/>
    <n v="26.91276349"/>
    <n v="15.572267614999999"/>
    <n v="20.224311974999999"/>
    <n v="19.622113710000001"/>
    <n v="16.556042980000001"/>
    <n v="15.964584820000001"/>
    <n v="19.070851574999999"/>
    <n v="15.172060419999999"/>
    <n v="13.573697579999999"/>
    <n v="14.019254395000001"/>
  </r>
  <r>
    <s v="436036700"/>
    <s v="KERRY INC"/>
    <s v="1226 S Water St"/>
    <x v="143"/>
    <x v="36"/>
    <x v="0"/>
    <s v="2087"/>
    <s v="311999"/>
    <s v="PM"/>
    <n v="17.088197605000001"/>
    <n v="42.736358992"/>
    <n v="36.246547370000002"/>
    <n v="34.89119891"/>
    <n v="34.128609664999999"/>
    <n v="29.399718624999998"/>
    <n v="30.302688750000002"/>
    <n v="30.422891305"/>
    <n v="24.87284288"/>
    <n v="18.360263105000001"/>
  </r>
  <r>
    <s v="436038900"/>
    <s v="SPANCRETE INDUSTRIES - VALDERS"/>
    <s v="2331 Spancrete Rd"/>
    <x v="147"/>
    <x v="36"/>
    <x v="0"/>
    <s v="3272"/>
    <s v="327390"/>
    <s v="PM"/>
    <n v="24.193398550000001"/>
    <s v=""/>
    <n v="23.916447439999999"/>
    <n v="31.624033655000002"/>
    <n v="43.265187845"/>
    <n v="38.729798109999997"/>
    <n v="46.314784195000001"/>
    <n v="30.150159734999999"/>
    <n v="24.443997254999999"/>
    <n v="25.64674844"/>
  </r>
  <r>
    <s v="436040550"/>
    <s v="MANITOWOC GREY IRON FOUNDRY INC"/>
    <s v="2701 Division St"/>
    <x v="143"/>
    <x v="36"/>
    <x v="0"/>
    <s v="3321"/>
    <s v="331511"/>
    <s v="PM"/>
    <n v="15.157993400000001"/>
    <n v="9.8691969999999998"/>
    <n v="9.2723259000000002"/>
    <n v="9.4514522999999997"/>
    <n v="8.2027597199999995"/>
    <n v="7.0534746000000004"/>
    <n v="7.7118855999999996"/>
    <n v="7.8362235"/>
    <n v="7.4802641000000003"/>
    <s v=""/>
  </r>
  <r>
    <s v="436041870"/>
    <s v="MANITOWOC CRANES INC"/>
    <s v="2401 S 30th St"/>
    <x v="143"/>
    <x v="36"/>
    <x v="0"/>
    <s v="3531"/>
    <s v="333120"/>
    <s v="PM"/>
    <s v=""/>
    <s v=""/>
    <s v=""/>
    <s v=""/>
    <n v="5.1100881249999999"/>
    <s v=""/>
    <s v=""/>
    <s v=""/>
    <s v=""/>
    <s v=""/>
  </r>
  <r>
    <s v="436106110"/>
    <s v="SKANA ALUMINUM CO"/>
    <s v="2009 Mirro Dr"/>
    <x v="143"/>
    <x v="36"/>
    <x v="0"/>
    <s v="3353"/>
    <s v="331314"/>
    <s v="PM"/>
    <n v="8.5358547999999992"/>
    <n v="11.40819986"/>
    <n v="13.000703120000001"/>
    <n v="13.1174076"/>
    <n v="13.74613448"/>
    <n v="14.4933943"/>
    <n v="15.104282039999999"/>
    <n v="16.063168940000001"/>
    <n v="13.12298127"/>
    <n v="12.30311474"/>
  </r>
  <r>
    <s v="436122720"/>
    <s v="AGGRECON LTD"/>
    <s v="16800 Little Elkhart Lake Rd"/>
    <x v="146"/>
    <x v="36"/>
    <x v="0"/>
    <s v="1442"/>
    <s v="212321"/>
    <s v="PM"/>
    <s v=""/>
    <s v=""/>
    <s v=""/>
    <s v=""/>
    <s v=""/>
    <s v=""/>
    <s v=""/>
    <n v="9.0459999999999994"/>
    <n v="10.771000000000001"/>
    <n v="14.127000000000001"/>
  </r>
  <r>
    <s v="436123050"/>
    <s v="GKN SINTER METALS-MANITOWOC"/>
    <s v="5710 Vits Dr"/>
    <x v="143"/>
    <x v="36"/>
    <x v="0"/>
    <s v="3449"/>
    <s v="332117"/>
    <s v="PM"/>
    <s v=""/>
    <s v=""/>
    <s v=""/>
    <s v=""/>
    <n v="7.0851725999999999"/>
    <n v="7.4214561200000002"/>
    <n v="7.0448240799999997"/>
    <n v="7.2215524799999997"/>
    <n v="6.4563206800000001"/>
    <s v=""/>
  </r>
  <r>
    <s v="438031220"/>
    <s v="WOOD FIBERS INC"/>
    <s v="1050 Washington Ave"/>
    <x v="148"/>
    <x v="44"/>
    <x v="0"/>
    <s v="2493"/>
    <s v="321219"/>
    <s v="PM"/>
    <n v="106.880775"/>
    <n v="77.511125000000007"/>
    <n v="5.6486460000000003"/>
    <n v="15.466462"/>
    <n v="8.7792379999999994"/>
    <s v=""/>
    <s v=""/>
    <s v=""/>
    <s v=""/>
    <s v=""/>
  </r>
  <r>
    <s v="438039140"/>
    <s v="KIMBERLY CLARK CORP"/>
    <s v="3120 Riverside Ave"/>
    <x v="149"/>
    <x v="44"/>
    <x v="0"/>
    <s v="2621"/>
    <s v="322121"/>
    <s v="PM"/>
    <s v=""/>
    <n v="6.1647249999999998"/>
    <n v="5.0952475000000002"/>
    <n v="5.607888"/>
    <n v="5.8074684999999997"/>
    <n v="5.7364784999999996"/>
    <s v=""/>
    <n v="5.4942270000000004"/>
    <n v="5.3969719999999999"/>
    <n v="5.6985089999999996"/>
  </r>
  <r>
    <s v="438040020"/>
    <s v="GOODMAN VENEER &amp; LUMBER CO"/>
    <s v="200 C Ave"/>
    <x v="150"/>
    <x v="44"/>
    <x v="0"/>
    <s v="2435"/>
    <s v="321211"/>
    <s v="PM"/>
    <n v="12.533244525000001"/>
    <n v="15.745649269999999"/>
    <n v="16.800250145"/>
    <n v="10.789908635"/>
    <n v="8.8893723199999997"/>
    <n v="9.1255272549999997"/>
    <s v=""/>
    <s v=""/>
    <s v=""/>
    <s v=""/>
  </r>
  <r>
    <s v="438041450"/>
    <s v="WAUPACA FOUNDRY INC -PLANT 4"/>
    <s v="805 Ogden St"/>
    <x v="149"/>
    <x v="44"/>
    <x v="0"/>
    <s v="3321"/>
    <s v="331511"/>
    <s v="PM"/>
    <n v="56.400205550000003"/>
    <n v="48.107782825000001"/>
    <n v="52.504201620000003"/>
    <n v="50.756256380000004"/>
    <n v="46.378669080000002"/>
    <n v="48.26418417"/>
    <n v="48.882499809999999"/>
    <n v="53.324643145000003"/>
    <n v="47.108372985000003"/>
    <n v="38.565173465000001"/>
  </r>
  <r>
    <s v="438043540"/>
    <s v="SPECIALTY GRANULES LLC"/>
    <s v="N19304 Horseshoe Rd"/>
    <x v="151"/>
    <x v="44"/>
    <x v="0"/>
    <s v="3295"/>
    <s v="327999"/>
    <s v="PM"/>
    <n v="40.460597409999998"/>
    <n v="39.505356915"/>
    <n v="36.338745025000001"/>
    <n v="34.078647685"/>
    <n v="31.859703620000001"/>
    <n v="38.665805214999999"/>
    <n v="37.673780059999999"/>
    <n v="43.770342769999999"/>
    <n v="39.437404624999999"/>
    <n v="39.811961770000003"/>
  </r>
  <r>
    <s v="438089190"/>
    <s v="WISCONSIN PUBLIC SERVICE CORP-WEST MARINETTE PLANT"/>
    <s v="W1830 Cleveland Ave"/>
    <x v="152"/>
    <x v="44"/>
    <x v="0"/>
    <s v="4911"/>
    <s v="221112"/>
    <s v="PM"/>
    <n v="6.6394156999999998"/>
    <n v="13.212369000000001"/>
    <n v="15.517905689999999"/>
    <s v=""/>
    <s v=""/>
    <n v="6.0660157300000002"/>
    <n v="5.4354780800000002"/>
    <s v=""/>
    <s v=""/>
    <s v=""/>
  </r>
  <r>
    <s v="439015720"/>
    <s v="UNITED COOPERATIVE - WESTFIELD"/>
    <s v="N7081 County Road E"/>
    <x v="153"/>
    <x v="45"/>
    <x v="0"/>
    <s v="0110"/>
    <s v="111199"/>
    <s v="PM"/>
    <s v=""/>
    <n v="39.405219410000001"/>
    <n v="47.412336250000003"/>
    <n v="291.31649349999998"/>
    <n v="11.42604483"/>
    <n v="8.4656373299999998"/>
    <n v="8.4528872100000001"/>
    <n v="10.25712562"/>
    <n v="9.6388641249999996"/>
    <n v="7.5912022700000001"/>
  </r>
  <r>
    <s v="439025180"/>
    <s v="BRAKEBUSH BROTHERS INC"/>
    <s v="N4993 6th Dr"/>
    <x v="153"/>
    <x v="45"/>
    <x v="0"/>
    <s v="2011"/>
    <s v="311615"/>
    <s v="PM"/>
    <n v="8.1598921000000004"/>
    <n v="8.6733791900000003"/>
    <n v="8.9485922250000005"/>
    <n v="9.9461873149999995"/>
    <n v="11.019077095"/>
    <n v="11.769121094999999"/>
    <n v="12.68707702"/>
    <n v="12.50027897"/>
    <n v="13.930783815"/>
    <s v=""/>
  </r>
  <r>
    <s v="443005310"/>
    <s v="OCONTO COUNTY HIGHWAY DEPT"/>
    <s v="County Road M"/>
    <x v="154"/>
    <x v="46"/>
    <x v="0"/>
    <s v="2951"/>
    <s v="324121"/>
    <s v="PM"/>
    <s v=""/>
    <s v=""/>
    <s v=""/>
    <s v=""/>
    <s v=""/>
    <s v=""/>
    <n v="10.99872901"/>
    <n v="6.6233722049999999"/>
    <s v=""/>
    <s v=""/>
  </r>
  <r>
    <s v="443044470"/>
    <s v="ST PAPER LLC"/>
    <s v="106 E Central Ave"/>
    <x v="155"/>
    <x v="46"/>
    <x v="0"/>
    <s v="2621"/>
    <s v="322121"/>
    <s v="PM"/>
    <n v="16.117509625"/>
    <n v="16.725225054999999"/>
    <n v="17.364340774999999"/>
    <n v="17.169776550000002"/>
    <n v="16.776773705"/>
    <n v="15.54155903"/>
    <n v="16.900096815000001"/>
    <n v="16.417113785000002"/>
    <n v="16.237929309999998"/>
    <n v="16.011845310000002"/>
  </r>
  <r>
    <s v="443097490"/>
    <s v="GILLETT CEMENT PRODUCTS INC"/>
    <s v="6141 Hwy 32N"/>
    <x v="156"/>
    <x v="46"/>
    <x v="0"/>
    <s v="3272"/>
    <s v="327390"/>
    <s v="PM"/>
    <n v="13.713017000000001"/>
    <n v="15.878807500000001"/>
    <n v="14.516802500000001"/>
    <n v="16.444267"/>
    <n v="15.964525500000001"/>
    <n v="17.052121499999998"/>
    <n v="8.9864937499999993"/>
    <n v="8.6947329999999994"/>
    <n v="7.3006504999999997"/>
    <s v=""/>
  </r>
  <r>
    <s v="443112780"/>
    <s v="UNITED COOPERATIVE-OCONTO FALLS"/>
    <s v="720 N Main St"/>
    <x v="155"/>
    <x v="46"/>
    <x v="0"/>
    <s v="4221"/>
    <s v="493130"/>
    <s v="PM"/>
    <s v=""/>
    <s v=""/>
    <s v=""/>
    <s v=""/>
    <s v=""/>
    <n v="6.8200769499999998"/>
    <n v="7.2013427999999999"/>
    <n v="7.5256525999999999"/>
    <n v="5.291023515"/>
    <n v="7.7453096649999997"/>
  </r>
  <r>
    <s v="445007200"/>
    <s v="PIERCE MFG INC"/>
    <s v="2600 American Dr"/>
    <x v="101"/>
    <x v="24"/>
    <x v="0"/>
    <s v="3713"/>
    <s v="336120"/>
    <s v="PM"/>
    <n v="13.595693750000001"/>
    <n v="13.76958875"/>
    <n v="14.884204499999999"/>
    <n v="14.8797595"/>
    <n v="14.99295175"/>
    <n v="14.999296749999999"/>
    <n v="18.6893685"/>
    <n v="14.32653225"/>
    <n v="15.278440249999999"/>
    <n v="18.268735110000001"/>
  </r>
  <r>
    <s v="445031180"/>
    <s v="AHLSTROM-MUNKSJO NA SPECIALTY SOLUTIONS LLC"/>
    <s v="600 Thilmany Rd"/>
    <x v="157"/>
    <x v="20"/>
    <x v="0"/>
    <s v="2621"/>
    <s v="322121"/>
    <s v="PM"/>
    <n v="425.53711878000001"/>
    <n v="324.85825469000002"/>
    <n v="339.032074545"/>
    <n v="315.55657803999998"/>
    <n v="310.00620816000003"/>
    <n v="288.49329424000001"/>
    <n v="292.36566937999999"/>
    <n v="200.68237500000001"/>
    <n v="208.01906"/>
    <n v="220.95022"/>
  </r>
  <r>
    <s v="445031290"/>
    <s v="APPLETON PROPERTY VENTURES LLC"/>
    <s v="540 Prospect St"/>
    <x v="158"/>
    <x v="20"/>
    <x v="0"/>
    <s v="2621"/>
    <s v="322121"/>
    <s v="PM"/>
    <n v="107.969610135"/>
    <n v="80.140911634999995"/>
    <n v="98.364957129999993"/>
    <n v="109.445339725"/>
    <n v="50.794137915"/>
    <n v="41.435233349999997"/>
    <n v="28.3052034"/>
    <n v="25.764350220000001"/>
    <n v="31.95334141"/>
    <n v="33.173697245"/>
  </r>
  <r>
    <s v="445031730"/>
    <s v="HILLSHIRE"/>
    <s v="N3620 County Road D # D"/>
    <x v="95"/>
    <x v="20"/>
    <x v="0"/>
    <s v="2013"/>
    <s v="311612"/>
    <s v="PM"/>
    <n v="28.378511450000001"/>
    <n v="25.620727930000001"/>
    <n v="14.119953315"/>
    <n v="16.685217389999998"/>
    <n v="22.064461640000001"/>
    <n v="12.34536999"/>
    <n v="11.99302683"/>
    <n v="15.286008515000001"/>
    <n v="12.963562595000001"/>
    <n v="13.015733915"/>
  </r>
  <r>
    <s v="445038550"/>
    <s v="APPVION OPERATIONS INC"/>
    <s v="825 E Wisconsin Ave"/>
    <x v="101"/>
    <x v="20"/>
    <x v="0"/>
    <s v="2672"/>
    <s v="322220"/>
    <s v="PM"/>
    <s v=""/>
    <n v="6.1393495199999997"/>
    <n v="6.5656087000000003"/>
    <n v="7.7987413999999999"/>
    <n v="6.2766473999999999"/>
    <n v="6.0449324000000004"/>
    <n v="7.1926513999999999"/>
    <n v="6.6395914999999999"/>
    <n v="5.4003630999999999"/>
    <n v="5.7413020000000001"/>
  </r>
  <r>
    <s v="445038880"/>
    <s v="FOREMOST FARMS USA - APPLETON"/>
    <s v="1815 W Spencer St"/>
    <x v="101"/>
    <x v="20"/>
    <x v="0"/>
    <s v="2022"/>
    <s v="311511"/>
    <s v="PM"/>
    <n v="10.4245085"/>
    <n v="11.797160330000001"/>
    <n v="11.63154713"/>
    <n v="9.9661441849999992"/>
    <n v="10.772210684999999"/>
    <n v="12.10376434"/>
    <n v="11.630167085"/>
    <n v="11.451455214999999"/>
    <n v="10.369327074999999"/>
    <n v="10.326522215000001"/>
  </r>
  <r>
    <s v="445104000"/>
    <s v="MCCAIN FOODS USA"/>
    <s v="555 N Hickory Farm Ln"/>
    <x v="101"/>
    <x v="20"/>
    <x v="0"/>
    <s v="2038"/>
    <s v="311412"/>
    <s v="PM"/>
    <n v="6.7635741549999997"/>
    <n v="6.8978223349999999"/>
    <n v="6.3999060349999999"/>
    <n v="5.039249345"/>
    <s v=""/>
    <s v=""/>
    <s v=""/>
    <s v=""/>
    <s v=""/>
    <n v="5.7620019349999998"/>
  </r>
  <r>
    <s v="445112360"/>
    <s v="INX INTERNATIONAL INK CO"/>
    <s v="3100 W Wisconsin Ave"/>
    <x v="101"/>
    <x v="20"/>
    <x v="0"/>
    <s v="2893"/>
    <s v="325910"/>
    <s v="PM"/>
    <s v=""/>
    <s v=""/>
    <s v=""/>
    <s v=""/>
    <s v=""/>
    <s v=""/>
    <s v=""/>
    <s v=""/>
    <s v=""/>
    <n v="12.197181694999999"/>
  </r>
  <r>
    <s v="445159110"/>
    <s v="WISCONSIN PUBLIC SERVICE CORPORATION - FOX ENERGY CENTER"/>
    <s v="310 East Frontage Road"/>
    <x v="157"/>
    <x v="20"/>
    <x v="0"/>
    <s v="4911"/>
    <s v="221112"/>
    <s v="PM"/>
    <n v="29.465849765000002"/>
    <n v="37.858101085000001"/>
    <n v="21.20977684"/>
    <n v="18.947639460000001"/>
    <n v="41.022925194999999"/>
    <n v="45.67404715"/>
    <n v="36.507890000000003"/>
    <n v="38.792845"/>
    <n v="46.064410000000002"/>
    <n v="48.496810000000004"/>
  </r>
  <r>
    <s v="445172420"/>
    <s v="OUTAGAMIE CLEAN ENERGY PROJECT LLC"/>
    <s v="1313 Holland Rd Ste A"/>
    <x v="101"/>
    <x v="20"/>
    <x v="0"/>
    <s v="4953"/>
    <s v="221112"/>
    <s v="PM"/>
    <n v="5.1357151999999999"/>
    <s v=""/>
    <s v=""/>
    <n v="6.1298047999999996"/>
    <n v="6.8461232000000001"/>
    <n v="8.7381727999999992"/>
    <n v="9.5666816000000008"/>
    <n v="9.4217648000000001"/>
    <n v="8.6483264000000002"/>
    <s v=""/>
  </r>
  <r>
    <s v="459005910"/>
    <s v="AARROWCAST INC"/>
    <s v="2900 E Richmond St"/>
    <x v="159"/>
    <x v="47"/>
    <x v="0"/>
    <s v="3321"/>
    <s v="331511"/>
    <s v="PM"/>
    <n v="100.46554265"/>
    <n v="70.033701304999994"/>
    <n v="56.751849004999997"/>
    <n v="42.844016109999998"/>
    <n v="31.618438820000001"/>
    <n v="37.439557235000002"/>
    <n v="47.183782725"/>
    <n v="57.893061189999997"/>
    <n v="56.531041600000002"/>
    <n v="46.446269350000001"/>
  </r>
  <r>
    <s v="459024830"/>
    <s v="OWEN S FLOORING QUANEX BLDG PROD"/>
    <s v="105 Plank Rd"/>
    <x v="159"/>
    <x v="47"/>
    <x v="0"/>
    <s v="2421"/>
    <s v="321918"/>
    <s v="PM"/>
    <s v=""/>
    <s v=""/>
    <n v="13.461220000000001"/>
    <n v="17.372945000000001"/>
    <n v="16.268332000000001"/>
    <n v="13.074265"/>
    <n v="11.192087000000001"/>
    <n v="8.4410589999999992"/>
    <n v="7.083488"/>
    <n v="7.5490750000000002"/>
  </r>
  <r>
    <s v="459032200"/>
    <s v="UNITED COOPERATIVE-SHAWANO"/>
    <s v="212 Bay Lakes Road"/>
    <x v="159"/>
    <x v="47"/>
    <x v="0"/>
    <s v="4221"/>
    <s v="493130"/>
    <s v="PM"/>
    <s v=""/>
    <s v=""/>
    <s v=""/>
    <s v=""/>
    <s v=""/>
    <n v="6.4332435500000003"/>
    <n v="5.8494647300000002"/>
    <n v="6.4166231700000003"/>
    <n v="5.2400096249999999"/>
    <n v="7.3532568950000003"/>
  </r>
  <r>
    <s v="459044300"/>
    <s v="WISCONSIN VENEER &amp; PLYWOOD INC"/>
    <s v="610 3rd"/>
    <x v="160"/>
    <x v="47"/>
    <x v="0"/>
    <s v="2435"/>
    <s v="321211"/>
    <s v="PM"/>
    <n v="25.29085693"/>
    <n v="19.110175340000001"/>
    <n v="38.554035745"/>
    <n v="35.695777935000002"/>
    <n v="28.623291434999999"/>
    <n v="27.183375380000001"/>
    <n v="32.212163760000003"/>
    <n v="37.538006109999998"/>
    <n v="43.48732811"/>
    <n v="40.864778800000003"/>
  </r>
  <r>
    <s v="459044410"/>
    <s v="TIGERTON LUMBER CO"/>
    <s v="121 Cedar St"/>
    <x v="161"/>
    <x v="47"/>
    <x v="0"/>
    <s v="2421"/>
    <s v="321113"/>
    <s v="PM"/>
    <n v="16.750976775000002"/>
    <n v="14.72943532"/>
    <n v="13.349650309999999"/>
    <n v="12.544305100000001"/>
    <n v="10.979269215"/>
    <n v="12.752520985"/>
    <n v="12.474657799999999"/>
    <n v="10.357307925000001"/>
    <s v=""/>
    <s v=""/>
  </r>
  <r>
    <s v="460008230"/>
    <s v="GEORGIA PACIFIC CORRUGATED LLC"/>
    <s v="1927 Erie Ave"/>
    <x v="162"/>
    <x v="48"/>
    <x v="0"/>
    <s v="2653"/>
    <s v="322211"/>
    <s v="PM"/>
    <s v=""/>
    <s v=""/>
    <s v=""/>
    <s v=""/>
    <s v=""/>
    <s v=""/>
    <s v=""/>
    <n v="6.98"/>
    <n v="6.42"/>
    <s v=""/>
  </r>
  <r>
    <s v="460026490"/>
    <s v="ADELL COOP UNION"/>
    <s v="607 Mill St"/>
    <x v="163"/>
    <x v="48"/>
    <x v="0"/>
    <s v="5153"/>
    <s v="493130"/>
    <s v="PM"/>
    <s v=""/>
    <s v=""/>
    <s v=""/>
    <s v=""/>
    <s v=""/>
    <s v=""/>
    <s v=""/>
    <n v="17.527200000000001"/>
    <n v="15.8988"/>
    <n v="18.6159"/>
  </r>
  <r>
    <s v="460032760"/>
    <s v="MILK SPECIALTIES GLOBAL - ADELL"/>
    <s v="627 Maine Ave"/>
    <x v="163"/>
    <x v="48"/>
    <x v="0"/>
    <s v="2023"/>
    <s v="311514"/>
    <s v="PM"/>
    <n v="23.781635000000001"/>
    <n v="24.870647999999999"/>
    <n v="25.244222000000001"/>
    <n v="26.37466804"/>
    <n v="19.193721"/>
    <n v="22.906621000000001"/>
    <n v="26.890309999999999"/>
    <n v="30.790139"/>
    <n v="35.990602099999997"/>
    <n v="20.675426989999998"/>
  </r>
  <r>
    <s v="460032870"/>
    <s v="KOHLER CO-METALS PROCESSING COMPLEX"/>
    <s v="444 Highland Dr"/>
    <x v="164"/>
    <x v="48"/>
    <x v="0"/>
    <s v="3431"/>
    <s v="332999"/>
    <s v="PM"/>
    <n v="116.77862739"/>
    <n v="119.88915561"/>
    <n v="136.72550204999999"/>
    <n v="133.68676658000001"/>
    <n v="133.73338286000001"/>
    <n v="126.414027735"/>
    <n v="122.27839528"/>
    <n v="87.843766805000001"/>
    <n v="93.608335444999994"/>
    <n v="79.430956390000006"/>
  </r>
  <r>
    <s v="460033090"/>
    <s v="ALLIANT ENERGY - WPL - EDGEWATER GENERATING STATION"/>
    <s v="3739 Lakeshore Dr"/>
    <x v="162"/>
    <x v="48"/>
    <x v="0"/>
    <s v="4911"/>
    <s v="221112"/>
    <s v="PM"/>
    <n v="888.6028"/>
    <n v="691.76990000000001"/>
    <n v="1010.8864"/>
    <n v="835.04926932499995"/>
    <n v="239.21635601"/>
    <n v="175.48399929499999"/>
    <n v="396.46872239499999"/>
    <n v="482.841566575"/>
    <n v="159.30546010500001"/>
    <n v="165.05891650000001"/>
  </r>
  <r>
    <s v="460034740"/>
    <s v="PLASTICS ENGINEERING CO N 15TH ST PLANT"/>
    <s v="2732 N 15th St"/>
    <x v="162"/>
    <x v="48"/>
    <x v="0"/>
    <s v="2821"/>
    <s v="325211"/>
    <s v="PM"/>
    <n v="23.474132350000001"/>
    <n v="16.851377915"/>
    <n v="18.234474129999999"/>
    <n v="22.506603675000001"/>
    <n v="15.650173795000001"/>
    <n v="13.271432805"/>
    <n v="16.006813914999999"/>
    <n v="15.944582240000001"/>
    <n v="12.575999984999999"/>
    <n v="12.9886553"/>
  </r>
  <r>
    <s v="460034960"/>
    <s v="AUSTIN GRAY IRON FOUNDRY"/>
    <s v="814 N Wildwood Ave"/>
    <x v="162"/>
    <x v="48"/>
    <x v="0"/>
    <s v="3321"/>
    <s v="331511"/>
    <s v="PM"/>
    <n v="7.7966938499999996"/>
    <n v="6.8028507500000002"/>
    <n v="6.2918385499999996"/>
    <n v="6.7748922"/>
    <n v="6.3352563499999999"/>
    <n v="6.3137825999999997"/>
    <n v="6.5026665000000001"/>
    <n v="6.4426775999999997"/>
    <n v="6.6111837500000004"/>
    <n v="5.2400399499999999"/>
  </r>
  <r>
    <s v="460035180"/>
    <s v="THE VOLLRATH COMPANY LLC"/>
    <s v="1236 N 18th St"/>
    <x v="162"/>
    <x v="48"/>
    <x v="0"/>
    <s v="3469"/>
    <s v="33299"/>
    <s v="PM"/>
    <n v="6.4606404550000001"/>
    <s v=""/>
    <s v=""/>
    <s v=""/>
    <s v=""/>
    <s v=""/>
    <s v=""/>
    <s v=""/>
    <s v=""/>
    <s v=""/>
  </r>
  <r>
    <s v="460035730"/>
    <s v="WILLMAN INDUSTRIES"/>
    <s v="338 S Main St"/>
    <x v="165"/>
    <x v="48"/>
    <x v="0"/>
    <s v="3321"/>
    <s v="331511"/>
    <s v="PM"/>
    <n v="10.97805441"/>
    <n v="9.8583920200000001"/>
    <n v="12.782866329999999"/>
    <n v="10.68205876"/>
    <n v="6.2963285400000002"/>
    <s v=""/>
    <n v="6.7300959799999998"/>
    <n v="7.1912869400000003"/>
    <n v="7.15268704"/>
    <s v=""/>
  </r>
  <r>
    <s v="460037820"/>
    <s v="SHEBOYGAN CO HIGHWAY COMMISSION"/>
    <s v="Highway 23"/>
    <x v="166"/>
    <x v="48"/>
    <x v="0"/>
    <s v="2951"/>
    <s v="324121"/>
    <s v="PM"/>
    <n v="22.022810135"/>
    <n v="22.799806045"/>
    <n v="20.306493039999999"/>
    <n v="15.787104619999999"/>
    <n v="26.47227028"/>
    <n v="25.78961816"/>
    <n v="56.122403820000002"/>
    <n v="58.821215070000001"/>
    <n v="54.941307975000001"/>
    <n v="50.165829365"/>
  </r>
  <r>
    <s v="460041230"/>
    <s v="NEMAK USA INC - TAYLOR DRIVE"/>
    <s v="3101 S Taylor Dr"/>
    <x v="162"/>
    <x v="48"/>
    <x v="0"/>
    <s v="3341"/>
    <s v="331314"/>
    <s v="PM"/>
    <s v=""/>
    <n v="11.72748872"/>
    <n v="11.54880816"/>
    <n v="12.42399932"/>
    <n v="12.05207182"/>
    <s v=""/>
    <n v="10.919611444999999"/>
    <n v="15.902609999999999"/>
    <n v="20.703320000000001"/>
    <n v="12.996"/>
  </r>
  <r>
    <s v="460041670"/>
    <s v="HEXION INC"/>
    <s v="2522 S 24th St"/>
    <x v="162"/>
    <x v="48"/>
    <x v="0"/>
    <s v="2821"/>
    <s v="325211"/>
    <s v="PM"/>
    <s v=""/>
    <s v=""/>
    <s v=""/>
    <n v="6.7847896399999996"/>
    <s v=""/>
    <s v=""/>
    <s v=""/>
    <s v=""/>
    <s v=""/>
    <s v=""/>
  </r>
  <r>
    <s v="460067190"/>
    <s v="WPL - SHEBOYGAN FALLS ENERGY FACILITY"/>
    <s v="N 5787 Bridgewood Road"/>
    <x v="167"/>
    <x v="48"/>
    <x v="0"/>
    <s v="4911"/>
    <s v="221112"/>
    <s v="PM"/>
    <s v=""/>
    <s v=""/>
    <s v=""/>
    <s v=""/>
    <s v=""/>
    <s v=""/>
    <n v="6.9835511800000001"/>
    <n v="7.7530000000000001"/>
    <n v="7.2458119999999999"/>
    <n v="10.757999999999999"/>
  </r>
  <r>
    <s v="460101620"/>
    <s v="CRYSTAL LAKE CRUSHED STONE CO INC"/>
    <s v="N7330 Highview Rd"/>
    <x v="168"/>
    <x v="48"/>
    <x v="0"/>
    <s v="1442"/>
    <s v="212312"/>
    <s v="PM"/>
    <s v=""/>
    <s v=""/>
    <s v=""/>
    <s v=""/>
    <s v=""/>
    <s v=""/>
    <s v=""/>
    <n v="5.3402957049999999"/>
    <n v="5.1756881100000003"/>
    <s v=""/>
  </r>
  <r>
    <s v="460141330"/>
    <s v="NEMAK GATEWAY PLANT"/>
    <s v="4243 Gateway Dr"/>
    <x v="162"/>
    <x v="48"/>
    <x v="0"/>
    <s v="3341"/>
    <s v="331314"/>
    <s v="PM"/>
    <s v=""/>
    <n v="22.845798810000002"/>
    <n v="17.131714984999999"/>
    <n v="23.297398824999998"/>
    <n v="24.952582060000001"/>
    <n v="24.892299810000001"/>
    <n v="19.262079865"/>
    <n v="27.1984718"/>
    <n v="25.3213984"/>
    <n v="24.635446425000001"/>
  </r>
  <r>
    <s v="460147820"/>
    <s v="KOHLER COMPANY - VITREOUS PLANT"/>
    <s v="444 Highland Dr"/>
    <x v="164"/>
    <x v="48"/>
    <x v="0"/>
    <s v="3261"/>
    <s v="327110"/>
    <s v="PM"/>
    <n v="5.6844852149999996"/>
    <s v=""/>
    <s v=""/>
    <s v=""/>
    <s v=""/>
    <s v=""/>
    <s v=""/>
    <s v=""/>
    <s v=""/>
    <s v=""/>
  </r>
  <r>
    <s v="469006450"/>
    <s v="WHITEHAVEN SILICA LLC"/>
    <s v="E9215 Mill Road"/>
    <x v="96"/>
    <x v="21"/>
    <x v="0"/>
    <s v="1446"/>
    <s v="212322"/>
    <s v="PM"/>
    <s v=""/>
    <s v=""/>
    <s v=""/>
    <s v=""/>
    <s v=""/>
    <s v=""/>
    <s v=""/>
    <n v="6.664097645"/>
    <s v=""/>
    <s v=""/>
  </r>
  <r>
    <s v="469033510"/>
    <s v="AGROPUR INC"/>
    <s v="105 E 3rd Ave"/>
    <x v="169"/>
    <x v="21"/>
    <x v="0"/>
    <s v="2022"/>
    <s v="311511"/>
    <s v="PM"/>
    <n v="13.84422"/>
    <n v="14.191380000000001"/>
    <n v="13.923762"/>
    <n v="14.643896"/>
    <s v=""/>
    <s v=""/>
    <s v=""/>
    <n v="14.456134199999999"/>
    <n v="14.471755"/>
    <n v="10.617853999999999"/>
  </r>
  <r>
    <s v="469033730"/>
    <s v="WAUPACA FOUNDRY INC - PLANT 1"/>
    <s v="406 N Division St"/>
    <x v="170"/>
    <x v="21"/>
    <x v="0"/>
    <s v="3321"/>
    <s v="331511"/>
    <s v="PM"/>
    <n v="95.221859004999999"/>
    <n v="97.430641050000006"/>
    <n v="98.227534050000003"/>
    <n v="95.102135075000007"/>
    <n v="89.250376599999996"/>
    <n v="80.598755870000005"/>
    <n v="82.886564225000001"/>
    <n v="84.223059039999995"/>
    <n v="68.435897260000004"/>
    <n v="57.569493979999997"/>
  </r>
  <r>
    <s v="469033840"/>
    <s v="WAUPACA FOUNDRY INC - PLANT 2 &amp; 3"/>
    <s v="1955 Brunner Dr"/>
    <x v="170"/>
    <x v="21"/>
    <x v="0"/>
    <s v="3321"/>
    <s v="331511"/>
    <s v="PM"/>
    <n v="52.295790224999998"/>
    <n v="65.942834000000005"/>
    <n v="63.72776674"/>
    <n v="72.966219010000003"/>
    <n v="69.069483105000003"/>
    <n v="67.952058824999995"/>
    <n v="68.091047875000001"/>
    <n v="71.015177390000005"/>
    <n v="65.844590819999993"/>
    <n v="62.574881705000003"/>
  </r>
  <r>
    <s v="469034170"/>
    <s v="GREAT LAKES VENEER INC"/>
    <s v="222 S Parkview Ave"/>
    <x v="171"/>
    <x v="21"/>
    <x v="0"/>
    <s v="2435"/>
    <s v="321211"/>
    <s v="PM"/>
    <n v="27.575820865000001"/>
    <n v="25.676833575"/>
    <n v="31.418187724999999"/>
    <n v="26.504068159999999"/>
    <n v="14.552622285"/>
    <n v="13.459787425"/>
    <n v="11.278327884999999"/>
    <n v="13.701442685"/>
    <n v="11.284980915"/>
    <n v="7.5897787550000002"/>
  </r>
  <r>
    <s v="470021530"/>
    <s v="UNITED COOPERATIVE"/>
    <s v="W2057 Cree Ave"/>
    <x v="139"/>
    <x v="42"/>
    <x v="0"/>
    <s v="4221"/>
    <s v="493130"/>
    <s v="PM"/>
    <s v=""/>
    <s v=""/>
    <n v="6.6331458349999997"/>
    <n v="8.6473771900000003"/>
    <n v="8.4165451699999991"/>
    <n v="7.6836545000000003"/>
    <n v="7.1964882100000001"/>
    <n v="9.039189425"/>
    <s v=""/>
    <s v=""/>
  </r>
  <r>
    <s v="470079500"/>
    <s v="PHOENIX COATERS"/>
    <s v="745 E Knopf Rd"/>
    <x v="139"/>
    <x v="41"/>
    <x v="0"/>
    <s v="3479"/>
    <s v="332812"/>
    <s v="PM"/>
    <n v="6.0155514999999999"/>
    <s v=""/>
    <s v=""/>
    <s v=""/>
    <s v=""/>
    <s v=""/>
    <s v=""/>
    <s v=""/>
    <s v=""/>
    <s v=""/>
  </r>
  <r>
    <s v="471006470"/>
    <s v="FOX RIVER VALLEY ETHANOL LLC"/>
    <s v="4995 State Road 91"/>
    <x v="172"/>
    <x v="24"/>
    <x v="0"/>
    <s v="2869"/>
    <s v="325193"/>
    <s v="PM"/>
    <n v="9.6448646750000009"/>
    <n v="5.262126115"/>
    <s v=""/>
    <n v="14.247663899999999"/>
    <n v="14.79794251"/>
    <n v="15.88824427"/>
    <n v="16.159337855"/>
    <n v="17.582051454999998"/>
    <n v="16.14117383"/>
    <n v="14.734021415000001"/>
  </r>
  <r>
    <s v="471013510"/>
    <s v="WINNEBAGO COUNTY LANDFILL"/>
    <s v="3390 Walter St"/>
    <x v="172"/>
    <x v="24"/>
    <x v="0"/>
    <s v="4953"/>
    <s v="562212"/>
    <s v="PM"/>
    <n v="9.0425827200000004"/>
    <n v="9.2171511800000001"/>
    <n v="8.9385980049999993"/>
    <n v="8.1168405700000008"/>
    <n v="7.0784114100000002"/>
    <n v="5.6822090999999997"/>
    <s v=""/>
    <s v=""/>
    <s v=""/>
    <s v=""/>
  </r>
  <r>
    <s v="471021980"/>
    <s v="A P NONWEILER CO INC"/>
    <s v="3321 County Road a"/>
    <x v="172"/>
    <x v="24"/>
    <x v="0"/>
    <s v="2851"/>
    <s v="325510"/>
    <s v="PM"/>
    <n v="13.93"/>
    <n v="13.51"/>
    <s v=""/>
    <n v="58.230699999999999"/>
    <s v=""/>
    <s v=""/>
    <s v=""/>
    <s v=""/>
    <s v=""/>
    <s v=""/>
  </r>
  <r>
    <s v="471030890"/>
    <s v="CELLUTISSUE CORPORATION NEENAH D B A CLEARWATER PAPER"/>
    <s v="249 N Lake St"/>
    <x v="173"/>
    <x v="24"/>
    <x v="0"/>
    <s v="2621"/>
    <s v="322121"/>
    <s v="PM"/>
    <n v="15.937809"/>
    <n v="15.559835"/>
    <n v="14.934747"/>
    <n v="15.152870999999999"/>
    <n v="14.946994999999999"/>
    <n v="15.122802"/>
    <n v="10.1283885"/>
    <n v="10.05391"/>
    <n v="10.183025499999999"/>
    <n v="10.131306"/>
  </r>
  <r>
    <s v="471031000"/>
    <s v="NEENAH INC"/>
    <s v="135 N Commercial St"/>
    <x v="173"/>
    <x v="24"/>
    <x v="0"/>
    <s v="2621"/>
    <s v="322121"/>
    <s v="PM"/>
    <n v="6.2239539849999996"/>
    <n v="8.5024621949999997"/>
    <n v="13.0110276"/>
    <n v="14.305538485"/>
    <n v="12.87327226"/>
    <n v="12.746438975"/>
    <n v="14.9676417"/>
    <n v="13.9111218"/>
    <n v="13.107506150000001"/>
    <n v="7.0712935000000003"/>
  </r>
  <r>
    <s v="471031880"/>
    <s v="MICHELS MATERIALS"/>
    <s v="1301 Knapp St"/>
    <x v="172"/>
    <x v="24"/>
    <x v="0"/>
    <s v="1422"/>
    <s v="212312"/>
    <s v="PM"/>
    <n v="14.819837215"/>
    <n v="11.204060565000001"/>
    <s v=""/>
    <s v=""/>
    <s v=""/>
    <s v=""/>
    <s v=""/>
    <s v=""/>
    <s v=""/>
    <s v=""/>
  </r>
  <r>
    <s v="471033860"/>
    <s v="NEENAH FOUNDRY CO - PLANTS 2 AND 3 (W2179)"/>
    <s v="2121 Brooks Ave"/>
    <x v="173"/>
    <x v="24"/>
    <x v="0"/>
    <s v="3321"/>
    <s v="331511"/>
    <s v="PM"/>
    <n v="82.730736155000002"/>
    <n v="85.860650710000002"/>
    <n v="88.779336450000002"/>
    <n v="94.520440399999998"/>
    <n v="84.410160355000002"/>
    <n v="69.572547904999993"/>
    <n v="76.573887110000001"/>
    <n v="80.796014905000007"/>
    <n v="79.279443009999994"/>
    <n v="59.423699415000002"/>
  </r>
  <r>
    <s v="471035510"/>
    <s v="ESSITY PROFESSIONAL HYGIENE NORTH AMERICA LLC - MENASHA"/>
    <s v="190 3rd St"/>
    <x v="174"/>
    <x v="24"/>
    <x v="0"/>
    <s v="2621"/>
    <s v="322121"/>
    <s v="PM"/>
    <n v="42.326938910000003"/>
    <n v="41.36479525"/>
    <n v="43.163518680000003"/>
    <n v="41.849958200000003"/>
    <n v="41.496907090000001"/>
    <n v="39.027794794999998"/>
    <n v="35.479228495000001"/>
    <n v="40.260358865000001"/>
    <n v="40.103835869999997"/>
    <n v="33.686578375000003"/>
  </r>
  <r>
    <s v="471037930"/>
    <s v="AF GELHAR CO INC - MARKESAN PLANT"/>
    <s v="N2402 County Hwy A"/>
    <x v="175"/>
    <x v="41"/>
    <x v="0"/>
    <s v="1446"/>
    <s v="212321"/>
    <s v="PM"/>
    <s v=""/>
    <n v="7.4017129099999996"/>
    <n v="6.6747379499999999"/>
    <n v="6.6950954349999998"/>
    <n v="5.1569490099999999"/>
    <n v="5.10169111"/>
    <n v="5.5565808499999996"/>
    <n v="7.8542328550000002"/>
    <s v=""/>
    <s v=""/>
  </r>
  <r>
    <s v="471062350"/>
    <s v="MENASHA PACKAGING CO LLC - NEENAH PLANT"/>
    <s v="1645 Bergstrom Rd"/>
    <x v="173"/>
    <x v="24"/>
    <x v="0"/>
    <s v="2653"/>
    <s v="322211"/>
    <s v="PM"/>
    <n v="9.7070950000000007"/>
    <n v="8.7463999999999995"/>
    <n v="9.1760099999999998"/>
    <n v="7.5192019999999999"/>
    <n v="9.4480219999999999"/>
    <n v="8.1064600000000002"/>
    <n v="6.9694120000000002"/>
    <n v="6.9052210000000001"/>
    <n v="6.9959059999999997"/>
    <n v="7.1827209999999999"/>
  </r>
  <r>
    <s v="471109540"/>
    <s v="KIMBERLY-CLARK NEENAH COLD SPRING FACILITY"/>
    <s v="1050 Cold Spring Rd"/>
    <x v="173"/>
    <x v="24"/>
    <x v="0"/>
    <s v="2676"/>
    <s v="322291"/>
    <s v="PM"/>
    <n v="7.0939029400000004"/>
    <n v="5.4011477550000002"/>
    <n v="5.8761975"/>
    <n v="6.1936549699999999"/>
    <n v="6.1178016050000004"/>
    <n v="6.846183345"/>
    <n v="7.2126108450000004"/>
    <n v="7.1603954649999997"/>
    <n v="8.2638317299999997"/>
    <n v="9.8178133800000005"/>
  </r>
  <r>
    <s v="471135280"/>
    <s v="FOX VALLEY ENERGY CENTER LLC"/>
    <s v="231 Millview Dr"/>
    <x v="173"/>
    <x v="24"/>
    <x v="0"/>
    <s v="3559"/>
    <s v="562213"/>
    <s v="PM"/>
    <n v="7.4913890849999998"/>
    <n v="5.993071295"/>
    <s v=""/>
    <s v=""/>
    <s v=""/>
    <s v=""/>
    <s v=""/>
    <s v=""/>
    <s v=""/>
    <s v=""/>
  </r>
  <r>
    <s v="471153870"/>
    <s v="WPL - NEENAH GENERATING FACILITY"/>
    <s v="200 County Road Cb"/>
    <x v="173"/>
    <x v="24"/>
    <x v="0"/>
    <s v="4911"/>
    <s v="221112"/>
    <s v="PM"/>
    <s v=""/>
    <s v=""/>
    <s v=""/>
    <s v=""/>
    <s v=""/>
    <n v="7.8228999999999997"/>
    <n v="10.308609875"/>
    <n v="6.7690000000000001"/>
    <n v="8.6120000000000001"/>
    <n v="11.874000000000001"/>
  </r>
  <r>
    <s v="471165200"/>
    <s v="FOX RIVER VALLEY ETHANOL LLC - PICKETT"/>
    <s v="6574 State Road 44"/>
    <x v="176"/>
    <x v="24"/>
    <x v="0"/>
    <s v="3559"/>
    <s v="325193"/>
    <s v="PM"/>
    <n v="7.0627611850000003"/>
    <n v="6.4798594700000001"/>
    <s v=""/>
    <s v=""/>
    <s v=""/>
    <s v=""/>
    <s v=""/>
    <s v=""/>
    <s v=""/>
    <s v=""/>
  </r>
  <r>
    <s v="471188080"/>
    <s v="UNITED COOPERATIVE-OSHKOSH"/>
    <s v="2550 Clairville Rd"/>
    <x v="172"/>
    <x v="24"/>
    <x v="0"/>
    <s v="0110"/>
    <s v="111199"/>
    <s v="PM"/>
    <s v=""/>
    <n v="145.35816320999999"/>
    <n v="6.9874603899999999"/>
    <n v="86.863219999999998"/>
    <n v="14.267728715000001"/>
    <n v="8.6082035349999995"/>
    <n v="9.1262523499999997"/>
    <n v="15.4311148"/>
    <n v="9.4100536100000003"/>
    <n v="13.963997725"/>
  </r>
  <r>
    <s v="471195340"/>
    <s v="CENTER VALLEY"/>
    <s v="W5394 Center Valley Rd"/>
    <x v="177"/>
    <x v="20"/>
    <x v="0"/>
    <s v="5153"/>
    <s v="424510"/>
    <s v="PM"/>
    <s v=""/>
    <s v=""/>
    <s v=""/>
    <s v=""/>
    <n v="21.7829427"/>
    <n v="28.720395740000001"/>
    <n v="21.744513664999999"/>
    <n v="33.285094745000002"/>
    <n v="20.401357569999998"/>
    <n v="15.374954499999999"/>
  </r>
  <r>
    <s v="603007680"/>
    <s v="3M CUMBERLAND FACILITY"/>
    <s v="1640 Western Ave"/>
    <x v="178"/>
    <x v="32"/>
    <x v="0"/>
    <s v="3291"/>
    <s v="327910"/>
    <s v="PM"/>
    <n v="5.3595992099999998"/>
    <n v="7.1458645450000002"/>
    <n v="6.6304436999999998"/>
    <n v="6.6614575"/>
    <n v="6.4699343450000004"/>
    <s v=""/>
    <s v=""/>
    <s v=""/>
    <n v="5.5195459199999997"/>
    <s v=""/>
  </r>
  <r>
    <s v="603007900"/>
    <s v="JENNIE-O TURKEY STORE INC"/>
    <s v="34 N 7th St"/>
    <x v="113"/>
    <x v="32"/>
    <x v="0"/>
    <s v="2015"/>
    <s v="311615"/>
    <s v="PM"/>
    <n v="33.812529120000001"/>
    <n v="33.682235689999999"/>
    <n v="30.065869565"/>
    <n v="31.895587419999998"/>
    <n v="28.687909295000001"/>
    <n v="31.804009805"/>
    <n v="27.075127160000001"/>
    <n v="26.776533700000002"/>
    <n v="28.348558570000002"/>
    <n v="34.35271255"/>
  </r>
  <r>
    <s v="603011200"/>
    <s v="WISCONSIN STRUCTURAL STEEL"/>
    <s v="Highway 63"/>
    <x v="179"/>
    <x v="32"/>
    <x v="0"/>
    <s v="3441"/>
    <s v="332311"/>
    <s v="PM"/>
    <n v="5.6034560349999998"/>
    <s v=""/>
    <s v=""/>
    <s v=""/>
    <s v=""/>
    <s v=""/>
    <s v=""/>
    <s v=""/>
    <s v=""/>
    <s v=""/>
  </r>
  <r>
    <s v="603038260"/>
    <s v="AMERICAN EXCELSIOR CO"/>
    <s v="831 Pioneer Ave"/>
    <x v="180"/>
    <x v="32"/>
    <x v="0"/>
    <s v="2429"/>
    <s v="321113"/>
    <s v="PM"/>
    <s v=""/>
    <n v="5.1876533"/>
    <s v=""/>
    <n v="17.792445149999999"/>
    <n v="68.922493500000002"/>
    <n v="8.5343352499999998"/>
    <n v="6.7022639049999997"/>
    <n v="5.7293522049999996"/>
    <n v="13.12353145"/>
    <n v="13.98756549"/>
  </r>
  <r>
    <s v="603038480"/>
    <s v="BIRCHWOOD MFG CO"/>
    <s v="38 E Messenger St"/>
    <x v="180"/>
    <x v="32"/>
    <x v="0"/>
    <s v="2435"/>
    <s v="321211"/>
    <s v="PM"/>
    <n v="10.027945675"/>
    <n v="12.502939274999999"/>
    <n v="13.552139759999999"/>
    <n v="14.066511685"/>
    <n v="12.192995894999999"/>
    <n v="12.321067395"/>
    <n v="16.86303367"/>
    <n v="15.892970835"/>
    <n v="14.337473060000001"/>
    <n v="11.694933130000001"/>
  </r>
  <r>
    <s v="603079070"/>
    <s v="TOMAHAWK FOUNDRY INC"/>
    <s v="2337 29th St"/>
    <x v="180"/>
    <x v="32"/>
    <x v="0"/>
    <s v="3321"/>
    <s v="331511"/>
    <s v="PM"/>
    <n v="13.087999999999999"/>
    <n v="16.1555"/>
    <n v="16.094149999999999"/>
    <n v="16.87125"/>
    <n v="13.087999999999999"/>
    <n v="16.257750000000001"/>
    <n v="15.398849999999999"/>
    <n v="16.6463"/>
    <n v="20.02055"/>
    <n v="20.02055"/>
  </r>
  <r>
    <s v="603106130"/>
    <s v="SUPERIOR SILICA SANDS"/>
    <s v="140 West Pine Street"/>
    <x v="181"/>
    <x v="32"/>
    <x v="0"/>
    <s v="1446"/>
    <s v="212322"/>
    <s v="PM"/>
    <s v=""/>
    <n v="67.508633134999997"/>
    <n v="55.903613585000002"/>
    <n v="57.89422381"/>
    <n v="29.47672949"/>
    <n v="24.200275000000001"/>
    <n v="65.368340584999999"/>
    <n v="49.37655934"/>
    <n v="12.826215305"/>
    <n v="14.408095039999999"/>
  </r>
  <r>
    <s v="603106680"/>
    <s v="CRS PROPPANTS LLC"/>
    <s v="276 County Road Ss"/>
    <x v="182"/>
    <x v="32"/>
    <x v="0"/>
    <s v="1446"/>
    <s v="212322"/>
    <s v="PM"/>
    <s v=""/>
    <n v="10.31418023"/>
    <n v="32.466225979999997"/>
    <n v="60.080290224999999"/>
    <n v="41.602843665000002"/>
    <n v="28.349744680000001"/>
    <n v="7.3673000000000002"/>
    <s v=""/>
    <s v=""/>
    <s v=""/>
  </r>
  <r>
    <s v="603107010"/>
    <s v="PIRANHA PROPPANT LLC"/>
    <s v="Us Highway 53 And County Highway Ss"/>
    <x v="182"/>
    <x v="32"/>
    <x v="0"/>
    <s v="1446"/>
    <s v="212322"/>
    <s v="PM"/>
    <s v=""/>
    <n v="25.801103359999999"/>
    <n v="62.263328354999999"/>
    <n v="89.852490950000004"/>
    <n v="28.48941151"/>
    <s v=""/>
    <n v="28.687588864999999"/>
    <n v="24.271355209999999"/>
    <n v="35.775283629999997"/>
    <s v=""/>
  </r>
  <r>
    <s v="603107230"/>
    <s v="SOURCE ENERGY SERVICES PROPPANTS LP - SUMNER"/>
    <s v="2679 Ush 8"/>
    <x v="183"/>
    <x v="32"/>
    <x v="0"/>
    <s v="1446"/>
    <s v="212322"/>
    <s v="PM"/>
    <s v=""/>
    <s v=""/>
    <n v="6.6130513449999997"/>
    <s v=""/>
    <s v=""/>
    <s v=""/>
    <s v=""/>
    <s v=""/>
    <s v=""/>
    <s v=""/>
  </r>
  <r>
    <s v="603108330"/>
    <s v="SUPERIOR SILICA SANDS - CLINTON PLANT"/>
    <s v="1058 US Highway 8"/>
    <x v="113"/>
    <x v="32"/>
    <x v="0"/>
    <s v="1446"/>
    <s v="212322"/>
    <s v="PM"/>
    <s v=""/>
    <s v=""/>
    <n v="21.335487964999999"/>
    <n v="113.56539336"/>
    <n v="17.180249945"/>
    <n v="18.587868820000001"/>
    <n v="23.166039385000001"/>
    <n v="11.336801035000001"/>
    <n v="5.4788313549999996"/>
    <s v=""/>
  </r>
  <r>
    <s v="603108990"/>
    <s v="SIOUX CREEK SILICA"/>
    <s v="257 23rd Street"/>
    <x v="184"/>
    <x v="32"/>
    <x v="0"/>
    <s v="1446"/>
    <s v="212322"/>
    <s v="PM"/>
    <s v=""/>
    <s v=""/>
    <s v=""/>
    <s v=""/>
    <s v=""/>
    <s v=""/>
    <s v=""/>
    <n v="64.246697049999995"/>
    <n v="8.9213947499999993"/>
    <s v=""/>
  </r>
  <r>
    <s v="603110090"/>
    <s v="SUPERIOR SILICA SANDS - THOMPSON HILLS"/>
    <s v="21 1/4 Street"/>
    <x v="184"/>
    <x v="32"/>
    <x v="0"/>
    <s v="1446"/>
    <s v="212322"/>
    <s v="PM"/>
    <s v=""/>
    <s v=""/>
    <s v=""/>
    <s v=""/>
    <n v="123.72047881"/>
    <n v="37.795152725000001"/>
    <n v="190.781437635"/>
    <n v="87.337839535000001"/>
    <n v="35.6775454"/>
    <s v=""/>
  </r>
  <r>
    <s v="603110860"/>
    <s v="SUPERIOR SILICA SANDS - ARLAND PLANT"/>
    <s v="617 8th Ave"/>
    <x v="185"/>
    <x v="32"/>
    <x v="0"/>
    <s v="1446"/>
    <s v="212322"/>
    <s v="PM"/>
    <s v=""/>
    <s v=""/>
    <s v=""/>
    <s v=""/>
    <n v="403.92072575499998"/>
    <n v="90.915488569999994"/>
    <n v="496.75044229999997"/>
    <n v="321.22968615500002"/>
    <n v="156.24028236999999"/>
    <n v="7.4612722600000003"/>
  </r>
  <r>
    <s v="603111190"/>
    <s v="NORTHERN INDUSTRIAL SANDS - FRY HILL"/>
    <s v="19 1/4 St"/>
    <x v="184"/>
    <x v="32"/>
    <x v="0"/>
    <s v="1446"/>
    <s v="212322"/>
    <s v="PM"/>
    <s v=""/>
    <s v=""/>
    <s v=""/>
    <s v=""/>
    <n v="51.291109949999999"/>
    <n v="69.848548344999998"/>
    <n v="600.16964363500006"/>
    <n v="288.48615785999999"/>
    <n v="13.632757235"/>
    <s v=""/>
  </r>
  <r>
    <s v="603111410"/>
    <s v="SIOUX CREEK SILICA"/>
    <s v="257 23rd St"/>
    <x v="184"/>
    <x v="32"/>
    <x v="0"/>
    <s v="1446"/>
    <s v="212322"/>
    <s v="PM"/>
    <s v=""/>
    <s v=""/>
    <s v=""/>
    <s v=""/>
    <s v=""/>
    <s v=""/>
    <n v="61.562921224999997"/>
    <s v=""/>
    <s v=""/>
    <s v=""/>
  </r>
  <r>
    <s v="603116910"/>
    <s v="PIRANHA PROPPANT - WASH PLANT"/>
    <s v="362 25 1/2 Street"/>
    <x v="186"/>
    <x v="32"/>
    <x v="0"/>
    <s v="1446"/>
    <s v="327999"/>
    <s v="PM"/>
    <s v=""/>
    <s v=""/>
    <s v=""/>
    <s v=""/>
    <s v=""/>
    <s v=""/>
    <s v=""/>
    <n v="96.822923015000001"/>
    <s v=""/>
    <s v=""/>
  </r>
  <r>
    <s v="606016730"/>
    <s v="BUFFALO WHITE SANDS LLC"/>
    <s v="South 555 Hwy 37"/>
    <x v="187"/>
    <x v="49"/>
    <x v="0"/>
    <s v="1446"/>
    <s v="212322"/>
    <s v="PM"/>
    <s v=""/>
    <s v=""/>
    <s v=""/>
    <s v=""/>
    <s v=""/>
    <s v=""/>
    <s v=""/>
    <n v="39.218052825000001"/>
    <n v="9.0502060800000006"/>
    <s v=""/>
  </r>
  <r>
    <s v="606022340"/>
    <s v="LACROSSE MILLING CO"/>
    <s v="105 State Highway 35"/>
    <x v="188"/>
    <x v="49"/>
    <x v="0"/>
    <s v="2041"/>
    <s v="311230"/>
    <s v="PM"/>
    <n v="24.25066275"/>
    <n v="23.823775359999999"/>
    <n v="14.374457639999999"/>
    <n v="13.998087744999999"/>
    <n v="14.55273699"/>
    <n v="10.521736505"/>
    <n v="6.7545439749999998"/>
    <n v="7.4375753700000002"/>
    <n v="6.3052374799999997"/>
    <n v="6.6628769349999999"/>
  </r>
  <r>
    <s v="606034110"/>
    <s v="DAIRYLAND POWER COOP ALMA SITE"/>
    <s v="500 Old State Road 35"/>
    <x v="189"/>
    <x v="49"/>
    <x v="0"/>
    <s v="4911"/>
    <s v="221112"/>
    <s v="PM"/>
    <n v="299.16837069000002"/>
    <n v="238.68925148"/>
    <n v="285.32101406499999"/>
    <n v="185.55573688000001"/>
    <n v="181.48994447999999"/>
    <n v="204.85639456000001"/>
    <n v="167.433619945"/>
    <n v="213.98711650999999"/>
    <n v="176.74896155499999"/>
    <n v="216.19756071"/>
  </r>
  <r>
    <s v="609000370"/>
    <s v="ACE ETHANOL LLC"/>
    <s v="815 W Maple St"/>
    <x v="190"/>
    <x v="38"/>
    <x v="0"/>
    <s v="2869"/>
    <s v="325193"/>
    <s v="PM"/>
    <n v="30.416567005000001"/>
    <n v="25.31414783"/>
    <n v="27.249571254999999"/>
    <n v="30.025741055000001"/>
    <n v="28.466363375"/>
    <n v="28.735569365"/>
    <n v="23.616780420000001"/>
    <n v="24.444968244999998"/>
    <n v="20.816642219999999"/>
    <n v="16.814681539999999"/>
  </r>
  <r>
    <s v="609037110"/>
    <s v="MULE-HIDE MANUFACTURING CO INC"/>
    <s v="50 Bridge St"/>
    <x v="191"/>
    <x v="38"/>
    <x v="0"/>
    <s v="2621"/>
    <s v="322121"/>
    <s v="PM"/>
    <n v="20.042820859999999"/>
    <n v="15.84991404"/>
    <n v="12.628592980000001"/>
    <n v="11.453787999999999"/>
    <n v="11.901809200000001"/>
    <n v="12.7808908"/>
    <n v="13.301204800000001"/>
    <n v="15.9816036"/>
    <n v="13.519752"/>
    <n v="11.403396000000001"/>
  </r>
  <r>
    <s v="609037220"/>
    <s v="ASSOCIATED MILK PRODUCERS INC (AMPI) - JIM FALLS"/>
    <s v="14193 County Highway S"/>
    <x v="192"/>
    <x v="38"/>
    <x v="0"/>
    <s v="2022"/>
    <s v="311513"/>
    <s v="PM"/>
    <n v="15.796669039999999"/>
    <n v="13.178973985000001"/>
    <n v="14.37938216"/>
    <n v="19.641324099999999"/>
    <n v="14.903392045"/>
    <n v="14.553420644999999"/>
    <n v="9.2135396600000004"/>
    <s v=""/>
    <s v=""/>
    <n v="5.3000978600000002"/>
  </r>
  <r>
    <s v="609042060"/>
    <s v="U S VENTURE INC - CHIPPEWA FALLS TERMINAL"/>
    <s v="3689 N Prairie View Rd"/>
    <x v="129"/>
    <x v="38"/>
    <x v="0"/>
    <s v="4226"/>
    <s v="424710"/>
    <s v="PM"/>
    <s v=""/>
    <s v=""/>
    <s v=""/>
    <s v=""/>
    <s v=""/>
    <s v=""/>
    <s v=""/>
    <s v=""/>
    <s v=""/>
    <n v="42.909860700000003"/>
  </r>
  <r>
    <s v="609042280"/>
    <s v="SENN BLACKTOP INC"/>
    <s v="12154 40th Ave"/>
    <x v="129"/>
    <x v="38"/>
    <x v="0"/>
    <s v="2951"/>
    <s v="324121"/>
    <s v="PM"/>
    <n v="16.4887488"/>
    <n v="21.451658559999998"/>
    <n v="17.581294665000001"/>
    <n v="20.800334025000002"/>
    <n v="22.611502675000001"/>
    <n v="21.005683125000001"/>
    <n v="22.302811049999999"/>
    <n v="21.17096978"/>
    <n v="25.505817414999999"/>
    <n v="26.063727289999999"/>
  </r>
  <r>
    <s v="609042720"/>
    <s v="XCEL ENERGY-WHEATON GENERATING STATION"/>
    <s v="3008 80th St"/>
    <x v="193"/>
    <x v="38"/>
    <x v="0"/>
    <s v="4911"/>
    <s v="221112"/>
    <s v="PM"/>
    <n v="10.760047399999999"/>
    <n v="17.813088499999999"/>
    <n v="6.2513804449999997"/>
    <s v=""/>
    <s v=""/>
    <s v=""/>
    <n v="17.167232219999999"/>
    <n v="6.1199621999999998"/>
    <s v=""/>
    <n v="8.5516044999999998"/>
  </r>
  <r>
    <s v="609072860"/>
    <s v="EOG RESOURCES INC - PROCESSING PLANT"/>
    <s v="1400 Halbleib Rd"/>
    <x v="129"/>
    <x v="38"/>
    <x v="0"/>
    <s v="1446"/>
    <s v="212322"/>
    <s v="PM"/>
    <s v=""/>
    <n v="12.2324"/>
    <n v="14.474149915"/>
    <n v="10.616572175"/>
    <s v=""/>
    <s v=""/>
    <s v=""/>
    <n v="6.0991999999999997"/>
    <s v=""/>
    <s v=""/>
  </r>
  <r>
    <s v="609077590"/>
    <s v="VERITAS STEEL LLC"/>
    <s v="2800 Melby St"/>
    <x v="193"/>
    <x v="38"/>
    <x v="0"/>
    <s v="3441"/>
    <s v="332312"/>
    <s v="PM"/>
    <n v="16.1372"/>
    <n v="18.214400000000001"/>
    <n v="77.62"/>
    <n v="29.852"/>
    <n v="60.471808000000003"/>
    <n v="61.730931900000002"/>
    <n v="79.781062000000006"/>
    <n v="90.010735850000003"/>
    <n v="79.65081352"/>
    <n v="61.737951099999997"/>
  </r>
  <r>
    <s v="609126870"/>
    <s v="IAPW LLC"/>
    <s v="2135 N Industrial Dr"/>
    <x v="194"/>
    <x v="38"/>
    <x v="0"/>
    <s v="5153"/>
    <s v="424510"/>
    <s v="PM"/>
    <n v="5.46"/>
    <n v="5.46"/>
    <s v=""/>
    <n v="6.6845999999999997"/>
    <n v="7.5103600000000004"/>
    <n v="6.6768000000000001"/>
    <n v="5.5830599999999997"/>
    <n v="8.6546199999999995"/>
    <n v="9.96814"/>
    <n v="9.1509599999999995"/>
  </r>
  <r>
    <s v="609128960"/>
    <s v="CHIPPEWA SAND CO"/>
    <s v="105 Cth Q"/>
    <x v="181"/>
    <x v="38"/>
    <x v="0"/>
    <s v="1446"/>
    <s v="327999"/>
    <s v="PM"/>
    <s v=""/>
    <n v="28.497838250000001"/>
    <n v="27.702999999999999"/>
    <n v="45.424271314999999"/>
    <n v="18.409253939999999"/>
    <s v=""/>
    <n v="17.193566090000001"/>
    <n v="16.6820168"/>
    <s v=""/>
    <s v=""/>
  </r>
  <r>
    <s v="609130280"/>
    <s v="PREFERRED SANDS - BLOOMER"/>
    <s v="NW Corner of Cnty Hwy Ss And 200th Avenue"/>
    <x v="194"/>
    <x v="38"/>
    <x v="0"/>
    <s v="1446"/>
    <s v="212322"/>
    <s v="PM"/>
    <s v=""/>
    <n v="15.788900625"/>
    <s v=""/>
    <s v=""/>
    <s v=""/>
    <s v=""/>
    <s v=""/>
    <s v=""/>
    <s v=""/>
    <s v=""/>
  </r>
  <r>
    <s v="609133910"/>
    <s v="LA GESSE SAND MINE"/>
    <s v="4621 186th Ave"/>
    <x v="194"/>
    <x v="38"/>
    <x v="0"/>
    <s v="1446"/>
    <s v="212322"/>
    <s v="PM"/>
    <s v=""/>
    <s v=""/>
    <s v=""/>
    <s v=""/>
    <n v="17.63763994"/>
    <s v=""/>
    <s v=""/>
    <s v=""/>
    <s v=""/>
    <s v=""/>
  </r>
  <r>
    <s v="610027550"/>
    <s v="LYNN DAIRY"/>
    <s v="W1933 US Highway 10"/>
    <x v="195"/>
    <x v="22"/>
    <x v="0"/>
    <s v="2022"/>
    <s v="311513"/>
    <s v="PM"/>
    <n v="7.2634139900000001"/>
    <n v="5.5060781399999996"/>
    <s v=""/>
    <n v="7.2954706700000003"/>
    <n v="6.9726669750000001"/>
    <n v="7.3654750050000004"/>
    <n v="7.5392618850000002"/>
    <n v="7.69981034"/>
    <s v=""/>
    <n v="8.8195738049999992"/>
  </r>
  <r>
    <s v="610060220"/>
    <s v="GRASSLAND DAIRY PRODUCTS INC"/>
    <s v="N 8790 Fairground Ave"/>
    <x v="196"/>
    <x v="22"/>
    <x v="0"/>
    <s v="202"/>
    <s v="311512"/>
    <s v="PM"/>
    <s v=""/>
    <n v="11.972884199999999"/>
    <n v="12.092053725"/>
    <n v="16.275686749999998"/>
    <n v="13.72078018"/>
    <n v="15.944109044999999"/>
    <n v="15.72990809"/>
    <n v="13.865306889999999"/>
    <n v="12.99559073"/>
    <n v="13.84107047"/>
  </r>
  <r>
    <s v="610068910"/>
    <s v="NORTHSIDE ELEVATOR INC"/>
    <s v="210 E Spring St"/>
    <x v="108"/>
    <x v="22"/>
    <x v="0"/>
    <s v="5153"/>
    <s v="424510"/>
    <s v="PM"/>
    <s v=""/>
    <s v=""/>
    <s v=""/>
    <s v=""/>
    <s v=""/>
    <s v=""/>
    <s v=""/>
    <s v=""/>
    <n v="18.981300999999998"/>
    <n v="34.450135000000003"/>
  </r>
  <r>
    <s v="610075730"/>
    <s v="MARAWOOD CONSTRUCTION"/>
    <s v="6418 Curley Creek Avenue"/>
    <x v="197"/>
    <x v="22"/>
    <x v="0"/>
    <s v="1446"/>
    <s v="212322"/>
    <s v="PM"/>
    <s v=""/>
    <n v="14.1022607"/>
    <n v="12.56227093"/>
    <n v="9.7489070000000009"/>
    <s v=""/>
    <s v=""/>
    <s v=""/>
    <s v=""/>
    <s v=""/>
    <s v=""/>
  </r>
  <r>
    <s v="610078590"/>
    <s v="WISCONSIN PROPPANTS - ALMA CENTER PLANT"/>
    <s v="W11296 County Line Rd"/>
    <x v="198"/>
    <x v="22"/>
    <x v="0"/>
    <s v="4011"/>
    <s v="212322"/>
    <s v="PM"/>
    <s v=""/>
    <s v=""/>
    <s v=""/>
    <s v=""/>
    <s v=""/>
    <s v=""/>
    <s v=""/>
    <n v="13.20035919"/>
    <n v="9.4117679750000001"/>
    <n v="5.5695168900000001"/>
  </r>
  <r>
    <s v="610079140"/>
    <s v="MARAWOOD SAND AND GRAVEL"/>
    <s v="W3032 Cth H"/>
    <x v="195"/>
    <x v="22"/>
    <x v="0"/>
    <s v="1446"/>
    <s v="212322"/>
    <s v="PM"/>
    <s v=""/>
    <s v=""/>
    <n v="11.864000000000001"/>
    <n v="58.245601020000002"/>
    <n v="60.297694800000002"/>
    <n v="51.283505720000001"/>
    <n v="58.084305039999997"/>
    <n v="61.586470519999999"/>
    <n v="79.656951664999994"/>
    <n v="48.930587299999999"/>
  </r>
  <r>
    <s v="610079800"/>
    <s v="MILESTONE MATERIALS-MERRILLAN QUARRY #734"/>
    <s v="W7378 State Highway 95"/>
    <x v="197"/>
    <x v="22"/>
    <x v="0"/>
    <s v="1422"/>
    <s v="212312"/>
    <s v="PM"/>
    <s v=""/>
    <s v=""/>
    <s v=""/>
    <s v=""/>
    <n v="19.464735690000001"/>
    <n v="34.235778109999998"/>
    <n v="25.290668499999999"/>
    <n v="18.354269559999999"/>
    <n v="23.21822337"/>
    <n v="23.140224150000002"/>
  </r>
  <r>
    <s v="612004800"/>
    <s v="PRAIRIE SAND AND GRAVEL"/>
    <s v="34592 County Hwy K"/>
    <x v="27"/>
    <x v="4"/>
    <x v="0"/>
    <s v="4449"/>
    <s v="483211"/>
    <s v="PM"/>
    <s v=""/>
    <s v=""/>
    <s v=""/>
    <s v=""/>
    <s v=""/>
    <n v="27.1834214"/>
    <n v="26.809249659999999"/>
    <n v="13.585972719999999"/>
    <n v="15.558694640000001"/>
    <n v="14.589951084999999"/>
  </r>
  <r>
    <s v="612007660"/>
    <s v="PRAIRIE SAND &amp; GRAVEL"/>
    <s v="800 N Villa Louis Rd"/>
    <x v="27"/>
    <x v="4"/>
    <x v="0"/>
    <s v="4449"/>
    <s v="483211"/>
    <s v="PM"/>
    <s v=""/>
    <n v="5.8982544849999998"/>
    <n v="6.9926550199999999"/>
    <n v="6.6254947050000004"/>
    <n v="7.1973850649999997"/>
    <s v=""/>
    <s v=""/>
    <n v="44.497985999999997"/>
    <n v="34.703016560000002"/>
    <n v="59.646746440000001"/>
  </r>
  <r>
    <s v="612018330"/>
    <s v="PATTISON SAND PRAIRIE DU CHIEN RAIL LOAD-OUT"/>
    <s v="720 South Main Street"/>
    <x v="27"/>
    <x v="4"/>
    <x v="0"/>
    <s v="4011"/>
    <s v="482111"/>
    <s v="PM"/>
    <s v=""/>
    <n v="7.3510260550000002"/>
    <n v="7.66759624"/>
    <n v="63.032152355000001"/>
    <n v="15.007245465"/>
    <n v="41.986869720000001"/>
    <n v="59.735867050000003"/>
    <n v="65.128116539999994"/>
    <n v="23.497627380000001"/>
    <n v="11.722393264999999"/>
  </r>
  <r>
    <s v="612018550"/>
    <s v="PATTISON SAND COMPANY - BRIDGEPORT MINE"/>
    <s v="58153 STH 60"/>
    <x v="199"/>
    <x v="4"/>
    <x v="0"/>
    <s v="1446"/>
    <s v="212322"/>
    <s v="PM"/>
    <s v=""/>
    <s v=""/>
    <s v=""/>
    <n v="7.4102197099999998"/>
    <n v="26.727635984999999"/>
    <n v="7.0165844100000001"/>
    <s v=""/>
    <n v="24.852680244999998"/>
    <s v=""/>
    <s v=""/>
  </r>
  <r>
    <s v="617005290"/>
    <s v="BIG RIVER RESOURCES BOYCEVILLE LLC"/>
    <s v="N10185 370th St"/>
    <x v="200"/>
    <x v="50"/>
    <x v="0"/>
    <s v="2869"/>
    <s v="325193"/>
    <s v="PM"/>
    <n v="23.443020350000001"/>
    <n v="22.969946915000001"/>
    <n v="23.68280618"/>
    <n v="31.398881814999999"/>
    <n v="31.919664825000002"/>
    <n v="32.901252159999999"/>
    <n v="37.111063340000001"/>
    <n v="37.087313719999997"/>
    <n v="36.807973754999999"/>
    <n v="41.829034110000002"/>
  </r>
  <r>
    <s v="617007600"/>
    <s v="OHLY AMERICAS"/>
    <s v="1115 Tiffany St"/>
    <x v="200"/>
    <x v="50"/>
    <x v="0"/>
    <s v="2023"/>
    <s v="311942"/>
    <s v="PM"/>
    <n v="63.814409525000002"/>
    <s v=""/>
    <n v="5.0468610299999996"/>
    <n v="5.0311356549999999"/>
    <n v="5.2952755700000003"/>
    <s v=""/>
    <n v="5.23416178"/>
    <s v=""/>
    <n v="5.6291876600000004"/>
    <s v=""/>
  </r>
  <r>
    <s v="617013320"/>
    <s v="WI DOA / UW-STOUT POWER PLANT"/>
    <s v="9th Ave E At 3rd St E"/>
    <x v="201"/>
    <x v="50"/>
    <x v="0"/>
    <s v="8221"/>
    <s v="611310"/>
    <s v="PM"/>
    <n v="10.620991500000001"/>
    <s v=""/>
    <n v="6.9712699750000002"/>
    <s v=""/>
    <n v="5.9033654750000002"/>
    <n v="5.5714487500000001"/>
    <n v="6.4491059999999996"/>
    <n v="6.0534660249999996"/>
    <n v="6.610564525"/>
    <n v="7.4151321250000004"/>
  </r>
  <r>
    <s v="617019370"/>
    <s v="FG MINERALS LLC"/>
    <s v="N5628 580th St"/>
    <x v="201"/>
    <x v="50"/>
    <x v="0"/>
    <s v="1446"/>
    <s v="212322"/>
    <s v="PM"/>
    <n v="35.247913369999999"/>
    <n v="14.035696404999999"/>
    <s v=""/>
    <s v=""/>
    <n v="7.9065928750000003"/>
    <s v=""/>
    <n v="8.1752049600000003"/>
    <n v="7.2832055049999997"/>
    <s v=""/>
    <s v=""/>
  </r>
  <r>
    <s v="617024210"/>
    <s v="MILESTONE MATERIALS - DOWNING QUARRY"/>
    <s v="1131 County Road W"/>
    <x v="202"/>
    <x v="51"/>
    <x v="0"/>
    <s v="1422"/>
    <s v="212319"/>
    <s v="PM"/>
    <s v=""/>
    <n v="15.06549575"/>
    <n v="11.87200088"/>
    <n v="6.5480302699999999"/>
    <s v=""/>
    <s v=""/>
    <s v=""/>
    <s v=""/>
    <s v=""/>
    <s v=""/>
  </r>
  <r>
    <s v="617025750"/>
    <s v="BADGER IRON WORKS INC"/>
    <s v="2103 Stokke Pkwy"/>
    <x v="201"/>
    <x v="50"/>
    <x v="0"/>
    <s v="3321"/>
    <s v="331511"/>
    <s v="PM"/>
    <s v=""/>
    <n v="5.1248264800000003"/>
    <s v=""/>
    <s v=""/>
    <s v=""/>
    <s v=""/>
    <s v=""/>
    <s v=""/>
    <s v=""/>
    <s v=""/>
  </r>
  <r>
    <s v="617049840"/>
    <s v="CARDINAL FG CO"/>
    <s v="Parkway Dr At Badger Rd"/>
    <x v="201"/>
    <x v="50"/>
    <x v="0"/>
    <s v="3211"/>
    <s v="327211"/>
    <s v="PM"/>
    <n v="33.049434040000001"/>
    <n v="33.064101340000001"/>
    <n v="27.194333595"/>
    <n v="23.711045455000001"/>
    <n v="32.838706864999999"/>
    <n v="33.300401225000002"/>
    <n v="35.341418019999999"/>
    <n v="32.308798334999999"/>
    <n v="34.041081089999999"/>
    <n v="28.147496624999999"/>
  </r>
  <r>
    <s v="617052810"/>
    <s v="BANKS HARDWOODS"/>
    <s v="2208 Wagner St"/>
    <x v="201"/>
    <x v="50"/>
    <x v="0"/>
    <m/>
    <s v="423310"/>
    <s v="PM"/>
    <s v=""/>
    <s v=""/>
    <s v=""/>
    <s v=""/>
    <s v=""/>
    <s v=""/>
    <s v=""/>
    <s v=""/>
    <s v=""/>
    <n v="8.8484999999999996"/>
  </r>
  <r>
    <s v="617056660"/>
    <s v="3M - MENOMONIE PLANT"/>
    <s v="1425 Stokke Pkwy"/>
    <x v="201"/>
    <x v="50"/>
    <x v="0"/>
    <s v="3081"/>
    <s v="326113"/>
    <s v="PM"/>
    <s v=""/>
    <s v=""/>
    <s v=""/>
    <s v=""/>
    <s v=""/>
    <s v=""/>
    <s v=""/>
    <n v="11.132109720000001"/>
    <n v="13.80889314"/>
    <s v=""/>
  </r>
  <r>
    <s v="618008050"/>
    <s v="MAX PHILLIPS &amp; SON INC"/>
    <s v="3532 White Ave"/>
    <x v="193"/>
    <x v="38"/>
    <x v="0"/>
    <s v="5093"/>
    <s v="423930"/>
    <s v="PM"/>
    <n v="7.5678627949999999"/>
    <s v=""/>
    <s v=""/>
    <s v=""/>
    <s v=""/>
    <s v=""/>
    <s v=""/>
    <n v="5.0980009099999997"/>
    <s v=""/>
    <s v=""/>
  </r>
  <r>
    <s v="618027080"/>
    <s v="WI DOA / UNIVERSITY OF WISCONSIN-EAU CLAIRE"/>
    <s v="600 University Dr"/>
    <x v="193"/>
    <x v="52"/>
    <x v="0"/>
    <s v="8221"/>
    <s v="611310"/>
    <s v="PM"/>
    <s v=""/>
    <s v=""/>
    <n v="5.2459966749999998"/>
    <s v=""/>
    <s v=""/>
    <s v=""/>
    <s v=""/>
    <s v=""/>
    <s v=""/>
    <s v=""/>
  </r>
  <r>
    <s v="618045450"/>
    <s v="SEVEN MILE CREEK LANDFILL LLC"/>
    <s v="8001 Olson Dr"/>
    <x v="193"/>
    <x v="52"/>
    <x v="0"/>
    <s v="4953"/>
    <s v="562212"/>
    <s v="PM"/>
    <n v="18.1078753"/>
    <n v="17.751152385000001"/>
    <n v="9.5264706700000001"/>
    <n v="35.215070335"/>
    <n v="41.250590594999998"/>
    <n v="35.835519904999998"/>
    <n v="38.758809724999999"/>
    <n v="25.065016525000001"/>
    <n v="28.211733559999999"/>
    <n v="40.745495869999999"/>
  </r>
  <r>
    <s v="618047320"/>
    <s v="NESTLE FOOD CO NUTRITIONAL DIV"/>
    <s v="1200 Nestle Ave"/>
    <x v="193"/>
    <x v="52"/>
    <x v="0"/>
    <s v="2023"/>
    <s v="311514"/>
    <s v="PM"/>
    <n v="7.0062211349999997"/>
    <s v=""/>
    <s v=""/>
    <s v=""/>
    <s v=""/>
    <s v=""/>
    <s v=""/>
    <s v=""/>
    <s v=""/>
    <s v=""/>
  </r>
  <r>
    <s v="618063050"/>
    <s v="WOOD ECOLOGY INC"/>
    <s v="4711 Eventide Drive"/>
    <x v="193"/>
    <x v="52"/>
    <x v="0"/>
    <s v="5211"/>
    <s v="321219"/>
    <s v="PM"/>
    <s v=""/>
    <s v=""/>
    <s v=""/>
    <s v=""/>
    <s v=""/>
    <s v=""/>
    <n v="7.7646882450000003"/>
    <n v="9.2115500299999997"/>
    <n v="10.27394771"/>
    <n v="9.0517112700000002"/>
  </r>
  <r>
    <s v="618094730"/>
    <s v="NESTLE NUTRITION GATEWAY"/>
    <s v="5023 Venture Dr"/>
    <x v="193"/>
    <x v="52"/>
    <x v="0"/>
    <s v="2023"/>
    <s v="311511"/>
    <s v="PM"/>
    <s v=""/>
    <s v=""/>
    <n v="8.0711311049999992"/>
    <n v="7.045365995"/>
    <n v="7.1118285700000001"/>
    <n v="11.724448990000001"/>
    <n v="7.0375557149999999"/>
    <n v="5.8877170049999998"/>
    <n v="8.1424171049999998"/>
    <n v="10.670325685"/>
  </r>
  <r>
    <s v="618102870"/>
    <s v="HI-CRUSH INC – AUGUSTA FACILITY"/>
    <s v="S 11011 County Road M"/>
    <x v="203"/>
    <x v="52"/>
    <x v="0"/>
    <s v="1446"/>
    <s v="212322"/>
    <s v="PM"/>
    <s v=""/>
    <n v="6.4136495699999996"/>
    <n v="19.462237470000002"/>
    <n v="43.063453350000003"/>
    <n v="73.839969394999997"/>
    <n v="8.6624500500000003"/>
    <n v="104.208659955"/>
    <n v="94.371491610000007"/>
    <s v=""/>
    <n v="7.9591390200000003"/>
  </r>
  <r>
    <s v="627004070"/>
    <s v="MILESTONE MATERIALS - MURPHY PIT #136"/>
    <s v="N6899 Leicht Road"/>
    <x v="122"/>
    <x v="37"/>
    <x v="0"/>
    <m/>
    <s v="212321"/>
    <s v="PM"/>
    <s v=""/>
    <s v=""/>
    <s v=""/>
    <n v="15.819645664999999"/>
    <n v="6.9847346999999997"/>
    <n v="9.0714852849999996"/>
    <n v="7.5868436800000003"/>
    <s v=""/>
    <s v=""/>
    <s v=""/>
  </r>
  <r>
    <s v="627005280"/>
    <s v="BADGER MINING CORPORATION - TAYLOR COATING PLANT"/>
    <s v="N7500 County Road P"/>
    <x v="204"/>
    <x v="37"/>
    <x v="0"/>
    <s v="1446"/>
    <s v="212322"/>
    <s v="PM"/>
    <n v="13.03848017"/>
    <n v="9.6634502250000001"/>
    <s v=""/>
    <s v=""/>
    <s v=""/>
    <s v=""/>
    <s v=""/>
    <s v=""/>
    <s v=""/>
    <s v=""/>
  </r>
  <r>
    <s v="627007260"/>
    <s v="BADGER MINING CORP-TAYLOR PLANT"/>
    <s v="N7815 County Road P"/>
    <x v="204"/>
    <x v="37"/>
    <x v="0"/>
    <s v="1446"/>
    <s v="212322"/>
    <s v="PM"/>
    <n v="16.295393860000001"/>
    <n v="14.348038445"/>
    <n v="167.619598645"/>
    <n v="273.999569415"/>
    <n v="172.38494098999999"/>
    <n v="201.17471804499999"/>
    <n v="251.86501441999999"/>
    <n v="210.43359975499999"/>
    <n v="200.12851695000001"/>
    <n v="166.51565209500001"/>
  </r>
  <r>
    <s v="627019690"/>
    <s v="BADGER MINING CORPORATION - MERRILLAN COATING PLANTS"/>
    <s v="W10899 Cherry Road"/>
    <x v="205"/>
    <x v="37"/>
    <x v="0"/>
    <s v="1446"/>
    <s v="212322"/>
    <s v="PM"/>
    <n v="39.217008479999997"/>
    <s v=""/>
    <s v=""/>
    <s v=""/>
    <s v=""/>
    <s v=""/>
    <s v=""/>
    <s v=""/>
    <s v=""/>
    <s v=""/>
  </r>
  <r>
    <s v="627021670"/>
    <s v="TAYLOR FRAC LLC"/>
    <s v="W16388 State Highway 95"/>
    <x v="204"/>
    <x v="37"/>
    <x v="0"/>
    <s v="1446"/>
    <s v="212322"/>
    <s v="PM"/>
    <s v=""/>
    <s v=""/>
    <n v="10.25576783"/>
    <n v="16.439976385000001"/>
    <n v="14.071409785"/>
    <n v="21.431571859999998"/>
    <n v="20.812795805"/>
    <n v="17.692217020000001"/>
    <n v="16.304900020000002"/>
    <n v="6.8694256950000003"/>
  </r>
  <r>
    <s v="627022000"/>
    <s v="MILESTONE MATERIALS - JACKSON CO IRON MINE #318"/>
    <s v="N63d2 Bower Road"/>
    <x v="122"/>
    <x v="37"/>
    <x v="0"/>
    <s v="1446"/>
    <s v="212312"/>
    <s v="PM"/>
    <s v=""/>
    <n v="5.5686796249999997"/>
    <s v=""/>
    <s v=""/>
    <s v=""/>
    <s v=""/>
    <s v=""/>
    <s v=""/>
    <s v=""/>
    <s v=""/>
  </r>
  <r>
    <s v="627022770"/>
    <s v="BADGER MINING CORPORATION - ALMA CENTER"/>
    <s v="W11494 State Highway 95"/>
    <x v="206"/>
    <x v="37"/>
    <x v="0"/>
    <s v="1446"/>
    <s v="212322"/>
    <s v="PM"/>
    <s v=""/>
    <s v=""/>
    <s v=""/>
    <n v="26.678763499999999"/>
    <n v="6.1180402799999998"/>
    <s v=""/>
    <n v="26.414809685000002"/>
    <n v="17.913559615"/>
    <s v=""/>
    <s v=""/>
  </r>
  <r>
    <s v="627023100"/>
    <s v="MILESTONE MATERIALS - MCNULTY PIT #120"/>
    <s v="N5592 Highway 54 West"/>
    <x v="122"/>
    <x v="37"/>
    <x v="0"/>
    <s v="1440"/>
    <s v="212321"/>
    <s v="PM"/>
    <s v=""/>
    <s v=""/>
    <s v=""/>
    <n v="19.91750206"/>
    <s v=""/>
    <s v=""/>
    <s v=""/>
    <s v=""/>
    <s v=""/>
    <s v=""/>
  </r>
  <r>
    <s v="627023540"/>
    <s v="COULEE FRAC SAND - PINECREST MINE"/>
    <s v="N11702 Elker Rd"/>
    <x v="205"/>
    <x v="37"/>
    <x v="0"/>
    <m/>
    <s v="212322"/>
    <s v="PM"/>
    <s v=""/>
    <s v=""/>
    <s v=""/>
    <s v=""/>
    <s v=""/>
    <s v=""/>
    <n v="8.2501356000000001"/>
    <n v="10.234599040000001"/>
    <s v=""/>
    <s v=""/>
  </r>
  <r>
    <s v="627024970"/>
    <s v="FOREMOST FARMS USA - ALMA CENTER"/>
    <s v="W12215 County Road Ff"/>
    <x v="206"/>
    <x v="37"/>
    <x v="0"/>
    <s v="2022"/>
    <s v="311511"/>
    <s v="PM"/>
    <n v="5.5121152999999996"/>
    <n v="5.17658855"/>
    <s v=""/>
    <s v=""/>
    <s v=""/>
    <s v=""/>
    <s v=""/>
    <s v=""/>
    <s v=""/>
    <s v=""/>
  </r>
  <r>
    <s v="627026620"/>
    <s v="WISCONSIN PROPPANTS - HIXTON PLANT"/>
    <s v="N8499 S Adams Rd"/>
    <x v="207"/>
    <x v="37"/>
    <x v="0"/>
    <s v="1446"/>
    <s v="212322"/>
    <s v="PM"/>
    <s v=""/>
    <s v=""/>
    <s v=""/>
    <s v=""/>
    <n v="67.734205114999995"/>
    <n v="178.54864964999999"/>
    <n v="116.16415675"/>
    <n v="115.5445872"/>
    <n v="110.80528353"/>
    <n v="30.174978459999998"/>
  </r>
  <r>
    <s v="627036630"/>
    <s v="WISCONSIN PROPPANTS - RAIL LOAD-OUT"/>
    <s v="Corner of Highway 95 and N Davis Road"/>
    <x v="207"/>
    <x v="37"/>
    <x v="0"/>
    <s v="1446"/>
    <s v="212322"/>
    <s v="PM"/>
    <s v=""/>
    <s v=""/>
    <s v=""/>
    <s v=""/>
    <s v=""/>
    <s v=""/>
    <s v=""/>
    <n v="6.9570372149999997"/>
    <n v="7.7497822300000001"/>
    <s v=""/>
  </r>
  <r>
    <s v="632022820"/>
    <s v="XCEL ENERGY-FRENCH ISLAND GENERATING PLANT"/>
    <s v="200 Bainbridge St"/>
    <x v="208"/>
    <x v="23"/>
    <x v="0"/>
    <s v="4911"/>
    <s v="221112"/>
    <s v="PM"/>
    <n v="7.5778995650000001"/>
    <s v=""/>
    <n v="7.69383558"/>
    <s v=""/>
    <s v=""/>
    <s v=""/>
    <s v=""/>
    <n v="13.963623775"/>
    <n v="6.0122760299999998"/>
    <n v="6.4420908250000002"/>
  </r>
  <r>
    <s v="632023920"/>
    <s v="TORRANCE CASTING INC"/>
    <s v="3131 Commerce St"/>
    <x v="208"/>
    <x v="23"/>
    <x v="0"/>
    <s v="3321"/>
    <s v="331511"/>
    <s v="PM"/>
    <n v="13.892149294999999"/>
    <n v="12.375633255"/>
    <n v="10.055645215"/>
    <n v="8.6985784150000001"/>
    <n v="10.382477379999999"/>
    <n v="10.55033379"/>
    <n v="29.517332764999999"/>
    <n v="29.781102000000001"/>
    <n v="28.877595334999999"/>
    <n v="24.392931390000001"/>
  </r>
  <r>
    <s v="632024030"/>
    <s v="GUNDERSEN HEALTH SYSTEM"/>
    <s v="1910 South Ave"/>
    <x v="208"/>
    <x v="23"/>
    <x v="0"/>
    <s v="8062"/>
    <s v="622110"/>
    <s v="PM"/>
    <s v=""/>
    <s v=""/>
    <s v=""/>
    <s v=""/>
    <s v=""/>
    <s v=""/>
    <s v=""/>
    <s v=""/>
    <s v=""/>
    <n v="25.506598544999999"/>
  </r>
  <r>
    <s v="632028100"/>
    <s v="WI DOA / UW-LA CROSSE POWER PLANT"/>
    <s v="855 East Ave N"/>
    <x v="208"/>
    <x v="23"/>
    <x v="0"/>
    <s v="8221"/>
    <s v="611310"/>
    <s v="PM"/>
    <n v="6.970596875"/>
    <s v=""/>
    <n v="7.4524933999999998"/>
    <s v=""/>
    <s v=""/>
    <n v="6.9285592749999996"/>
    <n v="6.5332514499999998"/>
    <n v="6.3234913500000003"/>
    <n v="6.6128323499999997"/>
    <n v="5.3623581250000001"/>
  </r>
  <r>
    <s v="632063630"/>
    <s v="LA CROSSE COUNTY SOLID WASTE MANAGEMENT FACILITY"/>
    <s v="3200 Berlin Dr"/>
    <x v="208"/>
    <x v="23"/>
    <x v="0"/>
    <s v="4953"/>
    <s v="562212"/>
    <s v="PM"/>
    <n v="10.473295974999999"/>
    <n v="9.0263863650000005"/>
    <s v=""/>
    <s v=""/>
    <s v=""/>
    <s v=""/>
    <s v=""/>
    <s v=""/>
    <s v=""/>
    <s v=""/>
  </r>
  <r>
    <s v="632065280"/>
    <s v="HOLCIM (US) INC"/>
    <s v="618 Cross St"/>
    <x v="208"/>
    <x v="23"/>
    <x v="0"/>
    <s v="5032"/>
    <s v="423320"/>
    <s v="PM"/>
    <n v="22.57021825"/>
    <n v="22.694303349999998"/>
    <s v=""/>
    <s v=""/>
    <s v=""/>
    <s v=""/>
    <s v=""/>
    <s v=""/>
    <s v=""/>
    <s v=""/>
  </r>
  <r>
    <s v="632097730"/>
    <s v="MILESTONE MATERIALS - KINGSBLUFF QUARRY #353"/>
    <s v="N9391 US Highway 53"/>
    <x v="209"/>
    <x v="23"/>
    <x v="0"/>
    <s v="1422"/>
    <s v="212312"/>
    <s v="PM"/>
    <s v=""/>
    <n v="13.838191305"/>
    <n v="9.8251917249999998"/>
    <n v="13.511574585"/>
    <n v="18.332060469999998"/>
    <n v="27.745580919999998"/>
    <n v="25.903921220000001"/>
    <n v="17.160064009999999"/>
    <n v="17.477296760000002"/>
    <n v="25.174127200000001"/>
  </r>
  <r>
    <s v="632105430"/>
    <s v="ROCKLAND FLOORING COMPANY LLC"/>
    <s v="4004 Iberia Ave"/>
    <x v="210"/>
    <x v="31"/>
    <x v="0"/>
    <s v="2426"/>
    <s v="321999"/>
    <s v="PM"/>
    <n v="7.2006535999999999"/>
    <s v=""/>
    <s v=""/>
    <s v=""/>
    <s v=""/>
    <s v=""/>
    <s v=""/>
    <s v=""/>
    <s v=""/>
    <s v=""/>
  </r>
  <r>
    <s v="642028420"/>
    <s v="WISCONSIN WHITE SAND LLC"/>
    <s v="12491 Franklin Rd"/>
    <x v="112"/>
    <x v="31"/>
    <x v="0"/>
    <s v="1446"/>
    <s v="212322"/>
    <s v="PM"/>
    <n v="30.815661309999999"/>
    <n v="16.408185815"/>
    <n v="9.6395526599999997"/>
    <s v=""/>
    <s v=""/>
    <s v=""/>
    <n v="18.597326020000001"/>
    <n v="13.4214424"/>
    <s v=""/>
    <s v=""/>
  </r>
  <r>
    <s v="642028860"/>
    <s v="FOREMOST FARMS USA - SPARTA"/>
    <s v="427 E Wisconsin St"/>
    <x v="211"/>
    <x v="31"/>
    <x v="0"/>
    <s v="2023"/>
    <s v="311511"/>
    <s v="PM"/>
    <n v="9.0383730700000005"/>
    <n v="8.7309525449999992"/>
    <n v="12.248473745"/>
    <n v="11.75979688"/>
    <n v="11.15223713"/>
    <n v="11.356191575"/>
    <n v="11.492837850000001"/>
    <n v="11.186559815000001"/>
    <n v="11.900039489999999"/>
    <n v="10.38717662"/>
  </r>
  <r>
    <s v="642028970"/>
    <s v="THE TORO CO"/>
    <s v="200 Sime Ave"/>
    <x v="112"/>
    <x v="31"/>
    <x v="0"/>
    <s v="3524"/>
    <s v="333112"/>
    <s v="PM"/>
    <n v="9.3702535000000005"/>
    <n v="9.5618607999999998"/>
    <s v=""/>
    <s v=""/>
    <s v=""/>
    <s v=""/>
    <n v="7.5110473600000001"/>
    <s v=""/>
    <s v=""/>
    <s v=""/>
  </r>
  <r>
    <s v="642062410"/>
    <s v="MARS PETCARE US INC"/>
    <s v="411 Martin Ave"/>
    <x v="112"/>
    <x v="31"/>
    <x v="0"/>
    <s v="2047"/>
    <s v="311111"/>
    <s v="PM"/>
    <n v="18.3868358"/>
    <n v="18.702631"/>
    <n v="18.113709"/>
    <n v="17.626414"/>
    <n v="18.99072593"/>
    <n v="16.301832470000001"/>
    <n v="16.7451027"/>
    <n v="14.47887388"/>
    <n v="16.994619889999999"/>
    <n v="17.091955899999999"/>
  </r>
  <r>
    <s v="642076820"/>
    <s v="HI-CRUSH INC – WYEVILLE FACILITY"/>
    <s v="8850 State Highway 173"/>
    <x v="112"/>
    <x v="31"/>
    <x v="0"/>
    <s v="1446"/>
    <s v="212322"/>
    <s v="PM"/>
    <n v="30.246356424999998"/>
    <n v="17.088530554999998"/>
    <n v="24.52138034"/>
    <n v="40.604023204999997"/>
    <n v="8.2756287000000004"/>
    <n v="8.9486661200000004"/>
    <n v="9.7477980150000008"/>
    <n v="9.3814456750000002"/>
    <n v="13.593705229999999"/>
    <n v="9.1495196449999998"/>
  </r>
  <r>
    <s v="642078030"/>
    <s v="SMART SAND INC"/>
    <s v="29499 US HWY 12"/>
    <x v="212"/>
    <x v="31"/>
    <x v="0"/>
    <s v="1446"/>
    <s v="212322"/>
    <s v="PM"/>
    <s v=""/>
    <n v="130.70773424000001"/>
    <n v="16.382053979999998"/>
    <n v="72.285688004999997"/>
    <n v="86.713286299999993"/>
    <n v="113.799648135"/>
    <n v="16.784080339999999"/>
    <n v="30.714112530000001"/>
    <n v="47.638321894999997"/>
    <n v="52.226294660000001"/>
  </r>
  <r>
    <s v="642078580"/>
    <s v="COVIA HOLDINGS CORPORATION - TUNNEL CITY PLANT"/>
    <s v="20319 State Highway 21"/>
    <x v="112"/>
    <x v="31"/>
    <x v="0"/>
    <s v="1446"/>
    <s v="212322"/>
    <s v="PM"/>
    <s v=""/>
    <s v=""/>
    <s v=""/>
    <n v="6.0054446549999998"/>
    <n v="5.7177956600000002"/>
    <s v=""/>
    <n v="13.964384165"/>
    <n v="5.0350217600000002"/>
    <s v=""/>
    <s v=""/>
  </r>
  <r>
    <s v="642078800"/>
    <s v="U S SILICA CO"/>
    <s v="2500 Iband Ave"/>
    <x v="211"/>
    <x v="31"/>
    <x v="0"/>
    <s v="1446"/>
    <s v="212322"/>
    <s v="PM"/>
    <s v=""/>
    <s v=""/>
    <n v="17.349555859999999"/>
    <n v="49.231270035000001"/>
    <n v="35.38719519"/>
    <n v="75.875199109999997"/>
    <n v="185.10731189000001"/>
    <n v="42.806006949999997"/>
    <n v="32.989970990000003"/>
    <s v=""/>
  </r>
  <r>
    <s v="642082210"/>
    <s v="WISCONSIN WHITE SAND 2 LLC"/>
    <s v="13563 County Highway N"/>
    <x v="112"/>
    <x v="31"/>
    <x v="0"/>
    <s v="1446"/>
    <s v="212322"/>
    <s v="PM"/>
    <s v=""/>
    <s v=""/>
    <s v=""/>
    <s v=""/>
    <s v=""/>
    <s v=""/>
    <s v=""/>
    <n v="7.4614325499999996"/>
    <s v=""/>
    <s v=""/>
  </r>
  <r>
    <s v="647003720"/>
    <s v="RICHARDSON QUARRY"/>
    <s v="N4870 Cth D"/>
    <x v="213"/>
    <x v="53"/>
    <x v="0"/>
    <s v="1422"/>
    <s v="212312"/>
    <s v="PM"/>
    <s v=""/>
    <s v=""/>
    <n v="5.1325052749999998"/>
    <s v=""/>
    <s v=""/>
    <s v=""/>
    <s v=""/>
    <s v=""/>
    <s v=""/>
    <s v=""/>
  </r>
  <r>
    <s v="647004270"/>
    <s v="COUNTRYSIDE COOPERATIVE"/>
    <s v="N5453 Cooperative Lane"/>
    <x v="214"/>
    <x v="53"/>
    <x v="0"/>
    <s v="2879"/>
    <s v="325314"/>
    <s v="PM"/>
    <s v=""/>
    <s v=""/>
    <s v=""/>
    <s v=""/>
    <s v=""/>
    <n v="8.9588085"/>
    <n v="9.0784575000000007"/>
    <n v="6.1924305000000004"/>
    <s v=""/>
    <s v=""/>
  </r>
  <r>
    <s v="648017920"/>
    <s v="WISCONSIN INDUSTRIAL SAND LLC - HAGER CITY"/>
    <s v="N1464 770th St"/>
    <x v="215"/>
    <x v="54"/>
    <x v="0"/>
    <s v="1446"/>
    <s v="212322"/>
    <s v="PM"/>
    <n v="19.371782594999999"/>
    <s v=""/>
    <s v=""/>
    <s v=""/>
    <s v=""/>
    <s v=""/>
    <s v=""/>
    <s v=""/>
    <s v=""/>
    <s v=""/>
  </r>
  <r>
    <s v="648020010"/>
    <s v="ELLSWORTH COOPERATIVE CREAMERY"/>
    <s v="232 N Wallace St"/>
    <x v="216"/>
    <x v="54"/>
    <x v="0"/>
    <s v="2023"/>
    <s v="311511"/>
    <s v="PM"/>
    <n v="32.969345629999999"/>
    <n v="32.962931079999997"/>
    <n v="29.205804675"/>
    <n v="27.017239669999999"/>
    <n v="31.37662211"/>
    <n v="34.528787770000001"/>
    <n v="32.691198129999997"/>
    <n v="28.62728783"/>
    <n v="25.169710869999999"/>
    <n v="28.509992194999999"/>
  </r>
  <r>
    <s v="648020230"/>
    <s v="MEYER UTILITY STRUCTURES LLC PLANT NO 1663"/>
    <s v="W8020 150th Ave"/>
    <x v="215"/>
    <x v="54"/>
    <x v="0"/>
    <s v="3441"/>
    <s v="332312"/>
    <s v="PM"/>
    <s v=""/>
    <s v=""/>
    <s v=""/>
    <s v=""/>
    <s v=""/>
    <n v="7.896121495"/>
    <n v="23.96904335"/>
    <n v="31.45009993"/>
    <n v="31.425617249999998"/>
    <n v="46.273596619999999"/>
  </r>
  <r>
    <s v="648035300"/>
    <s v="NESTLE PURINA PETCARE COMPANY - HAGER CITY"/>
    <s v="N1725 805th St"/>
    <x v="215"/>
    <x v="54"/>
    <x v="0"/>
    <s v="2048"/>
    <s v="311111"/>
    <s v="PM"/>
    <n v="22.766868500000001"/>
    <n v="24.442962340000001"/>
    <n v="24.467882899999999"/>
    <n v="26.968999950000001"/>
    <n v="22.0435154"/>
    <n v="23.677439799999998"/>
    <n v="26.073991599999999"/>
    <n v="25.947513385000001"/>
    <n v="26.754825140000001"/>
    <n v="30.082933154999999"/>
  </r>
  <r>
    <s v="648045860"/>
    <s v="WISCONSIN INDUSTRIAL SAND LLC"/>
    <s v="W3302 Highway 35 S"/>
    <x v="217"/>
    <x v="54"/>
    <x v="0"/>
    <s v="1446"/>
    <s v="212322"/>
    <s v="PM"/>
    <n v="27.409935650000001"/>
    <n v="10.038672050000001"/>
    <s v=""/>
    <s v=""/>
    <s v=""/>
    <s v=""/>
    <s v=""/>
    <s v=""/>
    <s v=""/>
    <s v=""/>
  </r>
  <r>
    <s v="648063790"/>
    <s v="RAMSEY HILL EXPLORATION LLC - RHEX MINE"/>
    <s v="Highway 10 and 390th Avenue"/>
    <x v="217"/>
    <x v="54"/>
    <x v="0"/>
    <s v="1446"/>
    <s v="212322"/>
    <s v="PM"/>
    <s v=""/>
    <s v=""/>
    <s v=""/>
    <s v=""/>
    <s v=""/>
    <s v=""/>
    <s v=""/>
    <n v="11.43244018"/>
    <s v=""/>
    <s v=""/>
  </r>
  <r>
    <s v="649028820"/>
    <s v="SWEET ADDITIONS INGREDIENTS PROCESSORS LLC DRESSER"/>
    <s v="212 Wisconsin 35"/>
    <x v="218"/>
    <x v="55"/>
    <x v="0"/>
    <m/>
    <s v="311314"/>
    <s v="PM"/>
    <n v="5.3612159999999998"/>
    <n v="5.4181109999999997"/>
    <s v=""/>
    <n v="5.3086849999999997"/>
    <n v="5.4597749999999996"/>
    <n v="5.6482353500000002"/>
    <n v="5.4936121499999997"/>
    <n v="5.0596480000000001"/>
    <s v=""/>
    <s v=""/>
  </r>
  <r>
    <s v="649032340"/>
    <s v="DRESSER TRAP ROCK INC"/>
    <s v="1000 N East Ave # 35"/>
    <x v="218"/>
    <x v="55"/>
    <x v="0"/>
    <s v="1429"/>
    <s v="212312"/>
    <s v="PM"/>
    <n v="157.36129773499999"/>
    <n v="173.86293488999999"/>
    <n v="50.055648525000002"/>
    <n v="126.82347597499999"/>
    <n v="166.63111545000001"/>
    <n v="136.74547774499999"/>
    <n v="131.25582162000001"/>
    <n v="94.854973485000002"/>
    <n v="119.81300145500001"/>
    <n v="116.293142135"/>
  </r>
  <r>
    <s v="649052250"/>
    <s v="MACDONALD AND OWEN LUMBER CO"/>
    <s v="230 Duncan St"/>
    <x v="219"/>
    <x v="55"/>
    <x v="0"/>
    <s v="5031"/>
    <s v="321918"/>
    <s v="PM"/>
    <s v=""/>
    <s v=""/>
    <n v="11.6952"/>
    <n v="21.344239999999999"/>
    <n v="21.344239999999999"/>
    <n v="48.180500000000002"/>
    <s v=""/>
    <s v=""/>
    <s v=""/>
    <s v=""/>
  </r>
  <r>
    <s v="649087560"/>
    <s v="WOODCRAFT"/>
    <s v="501 S Main St"/>
    <x v="219"/>
    <x v="55"/>
    <x v="0"/>
    <s v="2431"/>
    <s v="321911"/>
    <s v="PM"/>
    <s v=""/>
    <s v=""/>
    <s v=""/>
    <s v=""/>
    <s v=""/>
    <s v=""/>
    <s v=""/>
    <s v=""/>
    <n v="8.0403127399999992"/>
    <s v=""/>
  </r>
  <r>
    <s v="656053640"/>
    <s v="MISTY MEADOWS WOOD PRODUCTS INC"/>
    <s v="751 7th St"/>
    <x v="220"/>
    <x v="51"/>
    <x v="0"/>
    <s v="2499"/>
    <s v="321920"/>
    <s v="PM"/>
    <s v=""/>
    <s v=""/>
    <s v=""/>
    <s v=""/>
    <s v=""/>
    <s v=""/>
    <n v="23.013196270000002"/>
    <n v="21.89331293"/>
    <s v=""/>
    <s v=""/>
  </r>
  <r>
    <s v="656109410"/>
    <s v="MILESTONE MATERIALS - WILSON QUARRY #384"/>
    <s v="3232 Highway 12"/>
    <x v="221"/>
    <x v="51"/>
    <x v="0"/>
    <s v="1422"/>
    <s v="212321"/>
    <s v="PM"/>
    <s v=""/>
    <s v=""/>
    <s v=""/>
    <n v="7.55054552"/>
    <s v=""/>
    <s v=""/>
    <n v="12.09509304"/>
    <s v=""/>
    <s v=""/>
    <s v=""/>
  </r>
  <r>
    <s v="656110290"/>
    <s v="U S MINERALS INC"/>
    <s v="1254 70th Ave"/>
    <x v="222"/>
    <x v="51"/>
    <x v="0"/>
    <s v="3291"/>
    <s v="327910"/>
    <s v="PM"/>
    <s v=""/>
    <s v=""/>
    <s v=""/>
    <s v=""/>
    <s v=""/>
    <s v=""/>
    <s v=""/>
    <s v=""/>
    <n v="5.1915688549999999"/>
    <s v=""/>
  </r>
  <r>
    <s v="662000240"/>
    <s v="HAWKEYE FOREST PRODUCTS L P"/>
    <s v="23822 3rd St"/>
    <x v="223"/>
    <x v="56"/>
    <x v="0"/>
    <s v="2421"/>
    <s v="321113"/>
    <s v="PM"/>
    <s v=""/>
    <s v=""/>
    <n v="8.0500000000000007"/>
    <s v=""/>
    <s v=""/>
    <n v="8.8099227399999993"/>
    <n v="12.351610575"/>
    <n v="9.08"/>
    <n v="8.9"/>
    <n v="7.2679999999999998"/>
  </r>
  <r>
    <s v="662006720"/>
    <s v="ASHLEY FURNITURE INDUSTRIES INC"/>
    <s v="1 Ashley Way"/>
    <x v="224"/>
    <x v="56"/>
    <x v="0"/>
    <s v="2511"/>
    <s v="337211"/>
    <s v="PM"/>
    <s v=""/>
    <n v="7.8848330000000004"/>
    <n v="11.915238199999999"/>
    <n v="9.5233086"/>
    <n v="7.1378843999999999"/>
    <n v="6.6977814000000002"/>
    <n v="6.5571102000000003"/>
    <n v="8.0452031999999996"/>
    <s v=""/>
    <n v="6.5997391199999997"/>
  </r>
  <r>
    <s v="662026420"/>
    <s v="ASSOCIATED MILK PRODUCERS INC (AMPI)-WHEY"/>
    <s v="E Center St At Gilbert St"/>
    <x v="225"/>
    <x v="56"/>
    <x v="0"/>
    <s v="2023"/>
    <s v="311511"/>
    <s v="PM"/>
    <n v="32.264172739999999"/>
    <n v="30.996679745000002"/>
    <n v="7.0479157099999998"/>
    <s v=""/>
    <s v=""/>
    <s v=""/>
    <s v=""/>
    <s v=""/>
    <s v=""/>
    <s v=""/>
  </r>
  <r>
    <s v="662028620"/>
    <s v="SOURCE ENERGY PROPPANTS LP"/>
    <s v="N33005 Helmers Rd"/>
    <x v="225"/>
    <x v="56"/>
    <x v="0"/>
    <s v="1446"/>
    <s v="212322"/>
    <s v="PM"/>
    <n v="42.010400234999999"/>
    <n v="27.10752746"/>
    <n v="66.764057754999996"/>
    <n v="85.060140090000004"/>
    <n v="48.626948609999999"/>
    <n v="46.122060400000002"/>
    <n v="28.465178375000001"/>
    <n v="155.76829820500001"/>
    <n v="138.63298771500001"/>
    <n v="96.813920624999994"/>
  </r>
  <r>
    <s v="662031040"/>
    <s v="CSI SANDS (WISCONSIN) LTD"/>
    <s v="N27557 Thompson Valley Rd"/>
    <x v="224"/>
    <x v="56"/>
    <x v="0"/>
    <s v="1446"/>
    <s v="212322"/>
    <s v="PM"/>
    <s v=""/>
    <s v=""/>
    <n v="11.5900745"/>
    <n v="12.314841299999999"/>
    <n v="8.3411583250000003"/>
    <s v=""/>
    <n v="13.970612055"/>
    <n v="16.673924195000001"/>
    <n v="10.29385435"/>
    <s v=""/>
  </r>
  <r>
    <s v="662031260"/>
    <s v="TREMPEALEAU COUNTY HIGHWAY DEPT"/>
    <s v="W20699 State Rd 121"/>
    <x v="226"/>
    <x v="56"/>
    <x v="0"/>
    <s v="2951"/>
    <s v="324121"/>
    <s v="PM"/>
    <n v="13.0783874"/>
    <n v="11.76522984"/>
    <n v="11.454965339999999"/>
    <n v="14.07507517"/>
    <n v="15.081514110000001"/>
    <n v="12.862088719999999"/>
    <s v=""/>
    <s v=""/>
    <s v=""/>
    <s v=""/>
  </r>
  <r>
    <s v="662051500"/>
    <s v="S &amp; S WOOD PRODUCTS"/>
    <s v="35335 Greene St"/>
    <x v="227"/>
    <x v="56"/>
    <x v="0"/>
    <s v="2499"/>
    <s v="321999"/>
    <s v="PM"/>
    <n v="8.9674212499999992"/>
    <n v="6.9433937500000003"/>
    <n v="5.5350462499999997"/>
    <n v="6.9416399999999996"/>
    <n v="6.5092724999999998"/>
    <s v=""/>
    <s v=""/>
    <s v=""/>
    <n v="5.0991074999999997"/>
    <n v="5.0361750000000001"/>
  </r>
  <r>
    <s v="662057880"/>
    <s v="GOLD’N PLUMP FARMS LIMITED PARTNERSHIP LLC"/>
    <s v="N29118 State Highway 93"/>
    <x v="224"/>
    <x v="56"/>
    <x v="0"/>
    <m/>
    <s v="311119"/>
    <s v="PM"/>
    <n v="26.859526734999999"/>
    <n v="27.075111424999999"/>
    <n v="26.147216674999999"/>
    <n v="24.931915745000001"/>
    <n v="26.888065940000001"/>
    <n v="27.778695625000001"/>
    <n v="18.056860635"/>
    <n v="17.227400339999999"/>
    <n v="17.801589969999998"/>
    <n v="21.643028645000001"/>
  </r>
  <r>
    <s v="662067560"/>
    <s v="HI-CRUSH INC – WHITEHALL FACILITY"/>
    <s v="W20757 County Road Q"/>
    <x v="226"/>
    <x v="56"/>
    <x v="0"/>
    <s v="1446"/>
    <s v="212322"/>
    <s v="PM"/>
    <s v=""/>
    <s v=""/>
    <s v=""/>
    <n v="26.235742949999999"/>
    <n v="39.666895324999999"/>
    <n v="6.5623335650000003"/>
    <n v="50.41014466"/>
    <n v="52.76354362"/>
    <n v="20.826185840000001"/>
    <n v="5.9986064600000004"/>
  </r>
  <r>
    <s v="662068880"/>
    <s v="TAYLOR FRAC - SHIP OUT"/>
    <s v="W10562 S River Rd"/>
    <x v="204"/>
    <x v="56"/>
    <x v="0"/>
    <s v="4011"/>
    <s v="212322"/>
    <s v="PM"/>
    <s v=""/>
    <s v=""/>
    <s v=""/>
    <s v=""/>
    <s v=""/>
    <s v=""/>
    <s v=""/>
    <s v=""/>
    <n v="5.0199999999999996"/>
    <s v=""/>
  </r>
  <r>
    <s v="662069540"/>
    <s v="THE KRAEMER COMPANY LLC-TWESME SAND MINE QUARRY"/>
    <s v="N28067 Cth D"/>
    <x v="224"/>
    <x v="56"/>
    <x v="0"/>
    <s v="1422"/>
    <s v="212312"/>
    <s v="PM"/>
    <s v=""/>
    <s v=""/>
    <s v=""/>
    <s v=""/>
    <n v="12.139631015000001"/>
    <s v=""/>
    <n v="7.3567588600000002"/>
    <s v=""/>
    <s v=""/>
    <s v=""/>
  </r>
  <r>
    <s v="662070090"/>
    <s v="SAND PRODUCTS WISCONSIN LLC"/>
    <s v="W17750 Bunyan Rd"/>
    <x v="225"/>
    <x v="56"/>
    <x v="0"/>
    <s v="1446"/>
    <s v="212322"/>
    <s v="PM"/>
    <s v=""/>
    <s v=""/>
    <s v=""/>
    <s v=""/>
    <n v="19.048434279999999"/>
    <s v=""/>
    <n v="120.39951984"/>
    <n v="313.80517098500002"/>
    <n v="91.282091559999998"/>
    <n v="112.57588393"/>
  </r>
  <r>
    <s v="662070970"/>
    <s v="HI-CRUSH INC – BLAIR FACILITY"/>
    <s v="W11262 South River Road"/>
    <x v="225"/>
    <x v="56"/>
    <x v="0"/>
    <s v="1446"/>
    <s v="212322"/>
    <s v="PM"/>
    <s v=""/>
    <s v=""/>
    <s v=""/>
    <s v=""/>
    <s v=""/>
    <n v="58.209687025000001"/>
    <n v="78.993194715000001"/>
    <n v="92.003973485000003"/>
    <n v="77.107486199999997"/>
    <n v="5.7437593849999997"/>
  </r>
  <r>
    <s v="663020930"/>
    <s v="DAIRYLAND POWER COOP GENOA STATION-EOP"/>
    <s v="S4651 State Highway 35"/>
    <x v="228"/>
    <x v="57"/>
    <x v="0"/>
    <s v="4911"/>
    <s v="221112"/>
    <s v="PM"/>
    <n v="227.70760945999999"/>
    <n v="131.42097047499999"/>
    <n v="202.29025430999999"/>
    <n v="234.10032522500001"/>
    <n v="161.77363983999999"/>
    <n v="95.995540265000002"/>
    <n v="195.87406811"/>
    <n v="225.14392015999999"/>
    <n v="166.11116068000001"/>
    <n v="30.572630440000001"/>
  </r>
  <r>
    <s v="663056790"/>
    <s v="CFS -VIROQUA"/>
    <s v="700 E Power Dr"/>
    <x v="229"/>
    <x v="57"/>
    <x v="0"/>
    <s v="0110"/>
    <s v="424510"/>
    <s v="PM"/>
    <n v="22.409297165000002"/>
    <n v="29.508876319999999"/>
    <n v="22.082516399999999"/>
    <n v="17.736310400000001"/>
    <n v="17.51383903"/>
    <n v="13.231102399999999"/>
    <n v="8.8208586199999992"/>
    <s v=""/>
    <s v=""/>
    <s v=""/>
  </r>
  <r>
    <s v="663057780"/>
    <s v="UNITED COOPERATIVE - HILLSBORO"/>
    <s v="S1729 County Road Hh"/>
    <x v="230"/>
    <x v="57"/>
    <x v="0"/>
    <s v="4221"/>
    <s v="493130"/>
    <s v="PM"/>
    <s v=""/>
    <s v=""/>
    <s v=""/>
    <n v="13.5208376"/>
    <n v="36.370636449999999"/>
    <n v="12.987400024999999"/>
    <n v="10.357698975"/>
    <n v="15.695017050000001"/>
    <n v="12.061049425"/>
    <n v="10.447376875"/>
  </r>
  <r>
    <s v="721007650"/>
    <s v="NICOLET HARDWOODS CORP"/>
    <s v="100 Mill St"/>
    <x v="231"/>
    <x v="58"/>
    <x v="0"/>
    <s v="2426"/>
    <s v="321918"/>
    <s v="PM"/>
    <n v="41.811002250000001"/>
    <n v="46.061624999999999"/>
    <n v="51.607350054999998"/>
    <n v="56.527603474999999"/>
    <n v="68.897730155000005"/>
    <n v="27.07385275"/>
    <n v="24.182062774999999"/>
    <n v="31.51473781"/>
    <n v="47.901317560000003"/>
    <n v="46.954214465"/>
  </r>
  <r>
    <s v="721029100"/>
    <s v="FOREST COUNTY HIGHWAY DEPT"/>
    <s v="5350 County Rd W"/>
    <x v="232"/>
    <x v="58"/>
    <x v="0"/>
    <s v="2951"/>
    <s v="324121"/>
    <s v="PM"/>
    <s v=""/>
    <s v=""/>
    <n v="6.65752962"/>
    <s v=""/>
    <n v="7.8504634299999996"/>
    <n v="14.824818915"/>
    <n v="6.7328960450000004"/>
    <n v="7.7097421600000002"/>
    <s v=""/>
    <s v=""/>
  </r>
  <r>
    <s v="729003880"/>
    <s v="MARQUIS ENERGY - WISCONSIN LLC"/>
    <s v="N9585 State Road 80"/>
    <x v="233"/>
    <x v="59"/>
    <x v="0"/>
    <s v="2869"/>
    <s v="325193"/>
    <s v="PM"/>
    <n v="65.135821164999996"/>
    <n v="77.705756239999999"/>
    <n v="74.812998425000004"/>
    <n v="75.842957444999996"/>
    <n v="67.029172494999997"/>
    <n v="72.667685019999993"/>
    <n v="78.599607195000004"/>
    <n v="81.613212474999997"/>
    <n v="79.868172615000006"/>
    <n v="61.411606024999998"/>
  </r>
  <r>
    <s v="729009160"/>
    <s v="LAND O' LAKES-PURINA"/>
    <s v="654 Bridge St"/>
    <x v="234"/>
    <x v="59"/>
    <x v="0"/>
    <s v="2023"/>
    <s v="311511"/>
    <s v="PM"/>
    <n v="17.990743354999999"/>
    <n v="17.590555375000001"/>
    <n v="10.96152785"/>
    <s v=""/>
    <s v=""/>
    <s v=""/>
    <n v="6.132114895"/>
    <n v="6.5889304800000001"/>
    <n v="5.5315648150000003"/>
    <s v=""/>
  </r>
  <r>
    <s v="729056350"/>
    <s v="ENDEAVOR HARDWOODS INC"/>
    <s v="100 Industrial Ave"/>
    <x v="235"/>
    <x v="59"/>
    <x v="0"/>
    <s v="2429"/>
    <s v="321113"/>
    <s v="PM"/>
    <s v=""/>
    <s v=""/>
    <n v="5.7466949999999999"/>
    <s v=""/>
    <s v=""/>
    <s v=""/>
    <s v=""/>
    <s v=""/>
    <s v=""/>
    <s v=""/>
  </r>
  <r>
    <s v="734044630"/>
    <s v="ROBBINS INC"/>
    <s v="747 Bissell St"/>
    <x v="236"/>
    <x v="28"/>
    <x v="0"/>
    <s v="2426"/>
    <s v="321918"/>
    <s v="PM"/>
    <n v="12.359914"/>
    <n v="9.9603509999999993"/>
    <n v="14.3513815"/>
    <n v="16.824429500000001"/>
    <n v="14.1833405"/>
    <n v="14.764255"/>
    <n v="15.154260000000001"/>
    <n v="16.508343"/>
    <n v="15.793521999999999"/>
    <n v="6.4100595"/>
  </r>
  <r>
    <s v="734046720"/>
    <s v="KRETZ LUMBER CO"/>
    <s v="W11143 County Road G"/>
    <x v="109"/>
    <x v="28"/>
    <x v="0"/>
    <s v="2421"/>
    <s v="321113"/>
    <s v="PM"/>
    <n v="9.5209697999999996"/>
    <n v="9.7417540000000002"/>
    <n v="12.111888499999999"/>
    <n v="11.859038999999999"/>
    <n v="11.032342999999999"/>
    <n v="10.262359"/>
    <n v="11.9230555"/>
    <n v="10.911291500000001"/>
    <n v="10.627264500000001"/>
    <n v="10.954096"/>
  </r>
  <r>
    <s v="735008010"/>
    <s v="PACKAGING CORPORATION OF AMERICA-TOMAHAWK"/>
    <s v="N9090 County Rd E"/>
    <x v="237"/>
    <x v="60"/>
    <x v="0"/>
    <s v="2631"/>
    <s v="322130"/>
    <s v="PM"/>
    <n v="249.79531858000001"/>
    <n v="240.54898058500001"/>
    <n v="252.82007632"/>
    <n v="255.20896339999999"/>
    <n v="177.027914595"/>
    <n v="124.92971396999999"/>
    <n v="131.26995158"/>
    <n v="129.57059348499999"/>
    <n v="125.66902888"/>
    <n v="129.03903839500001"/>
  </r>
  <r>
    <s v="735057950"/>
    <s v="LOUISIANA-PACIFIC CORPORATION-TOMAHAWK"/>
    <s v="Business Us Highway 51 South"/>
    <x v="237"/>
    <x v="60"/>
    <x v="0"/>
    <s v="2493"/>
    <s v="321219"/>
    <s v="PM"/>
    <n v="52.943794175000001"/>
    <n v="66.907414114999995"/>
    <n v="71.328522234999994"/>
    <n v="8.3372658249999994"/>
    <n v="8.3391824949999993"/>
    <n v="10.66800209"/>
    <n v="20.653448430000001"/>
    <n v="20.689998135"/>
    <n v="21.415545259999998"/>
    <n v="35.385722889999997"/>
  </r>
  <r>
    <s v="737003410"/>
    <s v="ATHENS HARD ROCK"/>
    <s v="6515 Cth H"/>
    <x v="238"/>
    <x v="29"/>
    <x v="0"/>
    <s v="1422"/>
    <s v="212319"/>
    <s v="PM"/>
    <s v=""/>
    <n v="5.1789029299999996"/>
    <n v="8.5893944300000005"/>
    <n v="13.68507819"/>
    <n v="21.294172870000001"/>
    <n v="18.883762950000001"/>
    <n v="22.548942875000002"/>
    <s v=""/>
    <s v=""/>
    <s v=""/>
  </r>
  <r>
    <s v="737008910"/>
    <s v="LAND O' LAKES INC - CHEESE DIVISION"/>
    <s v="306 S Park St"/>
    <x v="239"/>
    <x v="29"/>
    <x v="0"/>
    <s v="2022"/>
    <s v="311513"/>
    <s v="PM"/>
    <n v="16.213602900000001"/>
    <n v="12.627884"/>
    <n v="13.028464899999999"/>
    <n v="15.2455859"/>
    <n v="14.049542499999999"/>
    <n v="15.189766000000001"/>
    <n v="16.317312000000001"/>
    <s v=""/>
    <s v=""/>
    <s v=""/>
  </r>
  <r>
    <s v="737009020"/>
    <s v="WISCONSIN PUBLIC SERVICE CORPORATION- WESTON PLANT"/>
    <s v="2491 Old HWY 51"/>
    <x v="240"/>
    <x v="29"/>
    <x v="0"/>
    <s v="4911"/>
    <s v="221112"/>
    <s v="PM"/>
    <n v="713.46463822999999"/>
    <n v="583.04000928000005"/>
    <n v="670.44867088000001"/>
    <n v="391.12499231999999"/>
    <n v="283.19407539500003"/>
    <n v="223.22506380999999"/>
    <n v="279.97473655499999"/>
    <n v="305.93130000000002"/>
    <n v="305.64292499999999"/>
    <n v="172.6025411"/>
  </r>
  <r>
    <s v="737009130"/>
    <s v="WAUSAU PAPER MILLS LLC"/>
    <s v="One Quality Way"/>
    <x v="241"/>
    <x v="29"/>
    <x v="0"/>
    <s v="2611"/>
    <s v="322121"/>
    <s v="PM"/>
    <n v="33.452762200000002"/>
    <n v="10.19768225"/>
    <s v=""/>
    <s v=""/>
    <s v=""/>
    <s v=""/>
    <s v=""/>
    <s v=""/>
    <s v=""/>
    <s v=""/>
  </r>
  <r>
    <s v="737009350"/>
    <s v="BORREGAARD USA INC"/>
    <s v="100 Grand Ave"/>
    <x v="242"/>
    <x v="29"/>
    <x v="0"/>
    <s v="2861"/>
    <s v="325194"/>
    <s v="PM"/>
    <n v="14.450783700000001"/>
    <n v="20.47448005"/>
    <n v="26.132340599999999"/>
    <n v="26.668950850000002"/>
    <s v=""/>
    <s v=""/>
    <n v="14.9158425"/>
    <s v=""/>
    <s v=""/>
    <s v=""/>
  </r>
  <r>
    <s v="737009460"/>
    <s v="3M CO WAUSAU PLANT"/>
    <s v="144 Rosecrans St"/>
    <x v="243"/>
    <x v="29"/>
    <x v="0"/>
    <s v="3295"/>
    <s v="327991"/>
    <s v="PM"/>
    <n v="45.566817919999998"/>
    <n v="45.269647540000001"/>
    <n v="40.037621135000002"/>
    <n v="36.613245650000003"/>
    <n v="37.136510155000003"/>
    <n v="47.788665195"/>
    <n v="54.751154110000002"/>
    <n v="31.050875000000001"/>
    <n v="31.140750000000001"/>
    <n v="32.271144999999997"/>
  </r>
  <r>
    <s v="737009570"/>
    <s v="AHLSTROM-MUNKSJO MOSINEE LLC"/>
    <s v="100 Main St"/>
    <x v="119"/>
    <x v="29"/>
    <x v="0"/>
    <s v="2621"/>
    <s v="322121"/>
    <s v="PM"/>
    <n v="95.13423358"/>
    <n v="89.762648130000002"/>
    <n v="111.52215327499999"/>
    <n v="85.547647769999998"/>
    <n v="85.316457209999996"/>
    <n v="79.441855325000006"/>
    <n v="81.078001814999993"/>
    <n v="81.315574929999997"/>
    <n v="81.183925724999995"/>
    <n v="76.389843214999999"/>
  </r>
  <r>
    <s v="737009900"/>
    <s v="KERRY"/>
    <s v="10202 Foremost Dr"/>
    <x v="242"/>
    <x v="29"/>
    <x v="0"/>
    <s v="2023"/>
    <s v="311514"/>
    <s v="PM"/>
    <n v="49.633863675000001"/>
    <n v="58.257848170000003"/>
    <n v="64.642364430000001"/>
    <n v="51.723925710000003"/>
    <n v="52.924095354999999"/>
    <n v="47.262064090000003"/>
    <n v="46.464182139999998"/>
    <n v="34.455320440000001"/>
    <n v="29.940184339999998"/>
    <n v="25.482656479999999"/>
  </r>
  <r>
    <s v="737010450"/>
    <s v="DOMTAR PAPER CO LLC"/>
    <s v="200 Grand Ave"/>
    <x v="242"/>
    <x v="29"/>
    <x v="0"/>
    <s v="2621"/>
    <s v="322121"/>
    <s v="PM"/>
    <n v="17.498692689999999"/>
    <n v="30.958643049999999"/>
    <n v="24.50229423"/>
    <n v="17.241450310000001"/>
    <n v="10.931966005"/>
    <n v="10.332566985"/>
    <n v="9.7649869650000003"/>
    <n v="10.642635264999999"/>
    <n v="11.396805195000001"/>
    <n v="9.3178462199999998"/>
  </r>
  <r>
    <s v="737011110"/>
    <s v="REGAL BELOIT AMERICA INC"/>
    <s v="100 E Randolph St"/>
    <x v="243"/>
    <x v="29"/>
    <x v="0"/>
    <s v="3621"/>
    <s v="335312"/>
    <s v="PM"/>
    <n v="28.148128305"/>
    <n v="24.294244150000001"/>
    <n v="26.825836039999999"/>
    <n v="10.75109005"/>
    <n v="17.165409499999999"/>
    <n v="15.997829060000001"/>
    <s v=""/>
    <s v=""/>
    <s v=""/>
    <n v="22.192475495"/>
  </r>
  <r>
    <s v="737013420"/>
    <s v="MULLINS CHEESE INC"/>
    <s v="M447 County Road C"/>
    <x v="244"/>
    <x v="29"/>
    <x v="0"/>
    <s v="2022"/>
    <s v="311511"/>
    <s v="PM"/>
    <n v="18.04178593"/>
    <n v="7.9162845300000004"/>
    <s v=""/>
    <s v=""/>
    <s v=""/>
    <s v=""/>
    <s v=""/>
    <s v=""/>
    <s v=""/>
    <s v=""/>
  </r>
  <r>
    <s v="737042570"/>
    <s v="VERITAS STEEL LLC"/>
    <s v="3526 Sherman St"/>
    <x v="243"/>
    <x v="29"/>
    <x v="0"/>
    <s v="3441"/>
    <s v="332311"/>
    <s v="PM"/>
    <n v="14.52368399"/>
    <n v="15.06291725"/>
    <n v="18.057000200000001"/>
    <n v="15.651047934999999"/>
    <n v="16.714392634999999"/>
    <n v="38.824202120000002"/>
    <n v="32.653163880000001"/>
    <n v="32.522677889999997"/>
    <n v="32.672240260000002"/>
    <n v="38.431690895000003"/>
  </r>
  <r>
    <s v="737073480"/>
    <s v="AMERICAN ASPHALT DIVISION PLANT #22"/>
    <s v="1116 Happy Hollow Rd"/>
    <x v="240"/>
    <x v="29"/>
    <x v="0"/>
    <s v="2951"/>
    <s v="324121"/>
    <s v="PM"/>
    <s v=""/>
    <s v=""/>
    <s v=""/>
    <s v=""/>
    <s v=""/>
    <s v=""/>
    <s v=""/>
    <s v=""/>
    <s v=""/>
    <n v="5.15811055"/>
  </r>
  <r>
    <s v="737078870"/>
    <s v="3M CO GREYSTONE PLT"/>
    <s v="410 Decator Dr"/>
    <x v="243"/>
    <x v="29"/>
    <x v="0"/>
    <s v="3295"/>
    <s v="212312"/>
    <s v="PM"/>
    <n v="208.24107595500001"/>
    <n v="189.68695496999999"/>
    <n v="177.58008113"/>
    <n v="113.929595105"/>
    <n v="109.87866990000001"/>
    <n v="136.770134705"/>
    <n v="147.46978143499999"/>
    <n v="74.185016750000003"/>
    <n v="72.7959441"/>
    <n v="74.237048450000003"/>
  </r>
  <r>
    <s v="737079750"/>
    <s v="KRAFTHEINZ FOODS INC"/>
    <s v="1007 Townline Rd"/>
    <x v="243"/>
    <x v="29"/>
    <x v="0"/>
    <s v="2022"/>
    <s v="311513"/>
    <s v="PM"/>
    <n v="7.6420896950000001"/>
    <n v="7.4176973300000002"/>
    <n v="7.6285886400000003"/>
    <n v="7.5425001949999997"/>
    <n v="7.6154080000000004"/>
    <n v="7.4352524100000004"/>
    <s v=""/>
    <n v="8.1147493500000003"/>
    <s v=""/>
    <n v="9.1375558750000003"/>
  </r>
  <r>
    <s v="737079970"/>
    <s v="GREEN BAY PACKAGING INC"/>
    <s v="6845 Packer Dr"/>
    <x v="243"/>
    <x v="29"/>
    <x v="0"/>
    <s v="2653"/>
    <s v="322211"/>
    <s v="PM"/>
    <n v="7.5814443000000002"/>
    <n v="7.0668580800000003"/>
    <n v="8.0565449999999998"/>
    <n v="7.9139549999999996"/>
    <n v="8.5379799999999992"/>
    <n v="8.3637250000000005"/>
    <n v="8.1437399999999993"/>
    <n v="8.8189240000000009"/>
    <n v="6.8853695000000004"/>
    <n v="8.2757885000000009"/>
  </r>
  <r>
    <s v="737092730"/>
    <s v="MARATHON COUNTY LANDFILL"/>
    <s v="172900 Highway 29"/>
    <x v="245"/>
    <x v="29"/>
    <x v="0"/>
    <s v="4953"/>
    <s v="562212"/>
    <s v="PM"/>
    <n v="53.621094984999999"/>
    <n v="40.523040199999997"/>
    <n v="11.398339755"/>
    <n v="36.701259329999999"/>
    <n v="45.643328595"/>
    <n v="52.428049739999999"/>
    <n v="37.857653169999999"/>
    <n v="41.418041000000002"/>
    <n v="95.182535000000001"/>
    <n v="54.539810000000003"/>
  </r>
  <r>
    <s v="737100320"/>
    <s v="MARTH WOOD SHAVINGS SUPPLY INC"/>
    <s v="6752 State Road 107"/>
    <x v="110"/>
    <x v="29"/>
    <x v="0"/>
    <s v="2499"/>
    <s v="321999"/>
    <s v="PM"/>
    <n v="28.130923410000001"/>
    <n v="38.67528385"/>
    <n v="34.452299119999999"/>
    <n v="48.191589999999998"/>
    <n v="55.961014730000002"/>
    <n v="34.375092684999998"/>
    <n v="37.537874819999999"/>
    <n v="40.719968299999998"/>
    <n v="39.856102290000003"/>
    <n v="48.26909268"/>
  </r>
  <r>
    <s v="737178420"/>
    <s v="MILESTONE MATERIALS - CISLER QUARRY #1311"/>
    <s v="117 Bird Ln"/>
    <x v="119"/>
    <x v="29"/>
    <x v="0"/>
    <s v="1422"/>
    <s v="212312"/>
    <s v="PM"/>
    <s v=""/>
    <n v="19.199071385"/>
    <n v="16.957874374999999"/>
    <n v="17.380127465000001"/>
    <n v="13.39383303"/>
    <n v="20.005273150000001"/>
    <n v="24.425642979999999"/>
    <n v="20.382764210000001"/>
    <n v="39.554665370000002"/>
    <n v="31.992306339999999"/>
  </r>
  <r>
    <s v="737190520"/>
    <s v="MULLINS CHEESE INC"/>
    <s v="204000 County Road DB"/>
    <x v="119"/>
    <x v="29"/>
    <x v="0"/>
    <s v="2022"/>
    <s v="311511"/>
    <s v="PM"/>
    <s v=""/>
    <s v=""/>
    <s v=""/>
    <s v=""/>
    <s v=""/>
    <s v=""/>
    <s v=""/>
    <s v=""/>
    <s v=""/>
    <n v="6.9122935449999998"/>
  </r>
  <r>
    <s v="737204160"/>
    <s v="ABBYLAND FOODS INC"/>
    <s v="502 E Linden St"/>
    <x v="246"/>
    <x v="29"/>
    <x v="0"/>
    <s v="2013"/>
    <s v="311612"/>
    <s v="PM"/>
    <s v=""/>
    <s v=""/>
    <s v=""/>
    <s v=""/>
    <s v=""/>
    <s v=""/>
    <s v=""/>
    <n v="5.7047897699999996"/>
    <n v="6.95273802"/>
    <n v="9.8757578299999995"/>
  </r>
  <r>
    <s v="737227040"/>
    <s v="WISCONSIN ELECTRIC POWER COMPANY (DBA WE ENERGIES) - ROTHSCHILD BIOMASS COGENERATION FACILITY"/>
    <s v="210 S Grand Ave"/>
    <x v="242"/>
    <x v="29"/>
    <x v="0"/>
    <s v="4911"/>
    <s v="221117"/>
    <s v="PM"/>
    <s v=""/>
    <s v=""/>
    <n v="6.3455627100000003"/>
    <n v="20.085651290000001"/>
    <n v="18.760712415"/>
    <n v="18.710802480000002"/>
    <n v="18.958624505"/>
    <n v="14.82803047"/>
    <n v="14.351676124999999"/>
    <n v="12.8021139"/>
  </r>
  <r>
    <s v="737228140"/>
    <s v="RIB MOUNTAIN BIO LLC"/>
    <s v="1212 Park View Ln"/>
    <x v="238"/>
    <x v="29"/>
    <x v="0"/>
    <s v="2499"/>
    <s v="321999"/>
    <s v="PM"/>
    <s v=""/>
    <s v=""/>
    <s v=""/>
    <n v="5.7355413549999996"/>
    <n v="5.160784145"/>
    <s v=""/>
    <s v=""/>
    <s v=""/>
    <s v=""/>
    <s v=""/>
  </r>
  <r>
    <s v="737251790"/>
    <s v="MARTIN FORESTRY PRODUCTS"/>
    <s v="100960 Kington RD"/>
    <x v="247"/>
    <x v="29"/>
    <x v="0"/>
    <s v="2499"/>
    <s v="321999"/>
    <s v="PM"/>
    <s v=""/>
    <s v=""/>
    <s v=""/>
    <s v=""/>
    <s v=""/>
    <s v=""/>
    <s v=""/>
    <s v=""/>
    <s v=""/>
    <n v="5.3460000000000001"/>
  </r>
  <r>
    <s v="744008100"/>
    <s v="AHLSTROM-MUNSKJO NA SPECIALTY SOLUTIONS LLC"/>
    <s v="515 W Davenport St"/>
    <x v="248"/>
    <x v="61"/>
    <x v="0"/>
    <s v="2621"/>
    <s v="322121"/>
    <s v="PM"/>
    <n v="41.973244155000003"/>
    <n v="45.012319204999997"/>
    <n v="41.740208969999998"/>
    <n v="275.31703324"/>
    <n v="246.12763949000001"/>
    <n v="195.63233223"/>
    <n v="155.06786442999999"/>
    <n v="146.03375631500001"/>
    <n v="138.51291054000001"/>
    <n v="126.187134645"/>
  </r>
  <r>
    <s v="744087080"/>
    <s v="LAKE STATES YEAST LLC"/>
    <s v="428 W Davenport St"/>
    <x v="248"/>
    <x v="61"/>
    <x v="0"/>
    <s v="2099"/>
    <s v="311999"/>
    <s v="PM"/>
    <n v="8.8568197049999995"/>
    <n v="9.1303540349999999"/>
    <n v="11.45402082"/>
    <n v="12.20289438"/>
    <n v="13.032136980000001"/>
    <n v="12.88333164"/>
    <n v="14.09136211"/>
    <n v="12.85559218"/>
    <n v="12.452352339999999"/>
    <n v="11.0889656"/>
  </r>
  <r>
    <s v="744139660"/>
    <s v="KERRY INC"/>
    <s v="4000 Red Arrow Dr"/>
    <x v="248"/>
    <x v="61"/>
    <x v="0"/>
    <s v="2087"/>
    <s v="311942"/>
    <s v="PM"/>
    <n v="26.570680585000002"/>
    <n v="26.980419834999999"/>
    <n v="21.103772395"/>
    <n v="44.707917610000003"/>
    <n v="44.624496045000001"/>
    <n v="39.566048895000002"/>
    <n v="69.562617290000006"/>
    <n v="58.588409175000002"/>
    <n v="22.893417660000001"/>
    <n v="15.414186415"/>
  </r>
  <r>
    <s v="750000680"/>
    <s v="INGREDION INCORPORATED PLOVER PLANT 2"/>
    <s v="3100 Willow Dr"/>
    <x v="249"/>
    <x v="62"/>
    <x v="0"/>
    <s v="2046"/>
    <s v="311221"/>
    <s v="PM"/>
    <s v=""/>
    <n v="11.322400869999999"/>
    <n v="13.30634242"/>
    <n v="14.860592284999999"/>
    <n v="15.544097835000001"/>
    <n v="15.609858474999999"/>
    <n v="13.81555792"/>
    <n v="12.715776569999999"/>
    <n v="13.558613555000001"/>
    <n v="13.32561215"/>
  </r>
  <r>
    <s v="750008600"/>
    <s v="PIXELLE STEVENS POINT MILL"/>
    <s v="707 Arlington Pl"/>
    <x v="250"/>
    <x v="62"/>
    <x v="0"/>
    <s v="2621"/>
    <s v="322121"/>
    <s v="PM"/>
    <n v="31.496193000000002"/>
    <n v="30.038454000000002"/>
    <n v="32.170666599999997"/>
    <n v="33.9829042"/>
    <n v="31.9798264"/>
    <n v="33.825907239999999"/>
    <n v="34.018326600000002"/>
    <n v="34.720546140000003"/>
    <n v="33.715069"/>
    <n v="35.329888599999997"/>
  </r>
  <r>
    <s v="750008710"/>
    <s v="WHITING MILL"/>
    <s v="2627 Whiting Rd"/>
    <x v="250"/>
    <x v="62"/>
    <x v="0"/>
    <s v="2621"/>
    <s v="322121"/>
    <s v="PM"/>
    <n v="8.2109163949999999"/>
    <s v=""/>
    <s v=""/>
    <s v=""/>
    <s v=""/>
    <s v=""/>
    <s v=""/>
    <s v=""/>
    <s v=""/>
    <s v=""/>
  </r>
  <r>
    <s v="750008930"/>
    <s v="NEENAH PAPER - WHITING MILL"/>
    <s v="3243 Whiting Rd"/>
    <x v="250"/>
    <x v="62"/>
    <x v="0"/>
    <s v="2621"/>
    <s v="322121"/>
    <s v="PM"/>
    <n v="28.815657600000002"/>
    <n v="34.600077249999998"/>
    <n v="37.567384250000003"/>
    <n v="38.51395505"/>
    <n v="36.640975650000001"/>
    <n v="37.161461099999997"/>
    <n v="37.595658100000001"/>
    <n v="37.123110224999998"/>
    <n v="36.595013799999997"/>
    <n v="31.0616427"/>
  </r>
  <r>
    <s v="750009040"/>
    <s v="FOREMOST FARMS USA - PLOVER"/>
    <s v="2541 Foremost Rd"/>
    <x v="249"/>
    <x v="62"/>
    <x v="0"/>
    <s v="2023"/>
    <s v="311514"/>
    <s v="PM"/>
    <n v="26.810542054999999"/>
    <n v="23.262204045000001"/>
    <n v="23.57747839"/>
    <n v="23.92315537"/>
    <n v="23.361911695"/>
    <n v="22.026149544999999"/>
    <n v="24.546119099999999"/>
    <n v="23.627397264999999"/>
    <n v="23.179922555000001"/>
    <n v="25.594377484999999"/>
  </r>
  <r>
    <s v="750010030"/>
    <s v="MCCAIN FOODS USA"/>
    <s v="10973 Hwy 54 East"/>
    <x v="251"/>
    <x v="62"/>
    <x v="0"/>
    <s v="2037"/>
    <s v="311411"/>
    <s v="PM"/>
    <n v="44.053540159999997"/>
    <n v="42.470582550000003"/>
    <n v="38.687151049999997"/>
    <n v="39.750704020000001"/>
    <n v="42.149550320000003"/>
    <n v="48.302018050000001"/>
    <n v="42.407309290000001"/>
    <n v="52.125335444999997"/>
    <n v="49.225954315000003"/>
    <n v="44.491878069999999"/>
  </r>
  <r>
    <s v="750010580"/>
    <s v="STEEL KING INDUSTRIES INC"/>
    <s v="2700 Chamber St"/>
    <x v="250"/>
    <x v="62"/>
    <x v="0"/>
    <s v="2542"/>
    <s v="337215"/>
    <s v="PM"/>
    <s v=""/>
    <n v="11.08702456"/>
    <n v="13.983762"/>
    <n v="15.5476039"/>
    <s v=""/>
    <s v=""/>
    <s v=""/>
    <s v=""/>
    <s v=""/>
    <s v=""/>
  </r>
  <r>
    <s v="750040720"/>
    <s v="DONALDSON CO INC"/>
    <s v="5200 Coye Dr"/>
    <x v="250"/>
    <x v="62"/>
    <x v="0"/>
    <s v="3714"/>
    <s v="339999"/>
    <s v="PM"/>
    <s v=""/>
    <s v=""/>
    <s v=""/>
    <s v=""/>
    <s v=""/>
    <n v="6.1119691999999999"/>
    <n v="6.71764896"/>
    <s v=""/>
    <s v=""/>
    <s v=""/>
  </r>
  <r>
    <s v="750048530"/>
    <s v="MCCAIN FOODS USA - PLOVER INFINITY PLANT"/>
    <s v="3975 Tall Pine Dr"/>
    <x v="249"/>
    <x v="62"/>
    <x v="0"/>
    <s v="2037"/>
    <s v="311411"/>
    <s v="PM"/>
    <s v=""/>
    <s v=""/>
    <s v=""/>
    <s v=""/>
    <s v=""/>
    <s v=""/>
    <s v=""/>
    <s v=""/>
    <s v=""/>
    <n v="5.1645112849999997"/>
  </r>
  <r>
    <s v="750051060"/>
    <s v="WOLF RIVER GRAIN LLC"/>
    <s v="2417 Stockton Rd"/>
    <x v="250"/>
    <x v="62"/>
    <x v="0"/>
    <s v="0110"/>
    <s v="111191"/>
    <s v="PM"/>
    <s v=""/>
    <n v="9.1425134149999998"/>
    <n v="69.545202380000006"/>
    <n v="74.203979520000004"/>
    <n v="89.266079314999999"/>
    <n v="88.357780625000004"/>
    <n v="82.688499210000003"/>
    <n v="77.995470034999997"/>
    <s v=""/>
    <n v="21.289353524999999"/>
  </r>
  <r>
    <s v="764123360"/>
    <s v="PUKALL LUMBER CO INC"/>
    <s v="10894 State Road 70"/>
    <x v="252"/>
    <x v="30"/>
    <x v="0"/>
    <s v="2421"/>
    <s v="321113"/>
    <s v="PM"/>
    <s v=""/>
    <n v="5.4078200000000001"/>
    <n v="5.5762600000000004"/>
    <n v="5.4176000000000002"/>
    <n v="5.2149000000000001"/>
    <n v="5.4929199999999998"/>
    <s v=""/>
    <s v=""/>
    <s v=""/>
    <s v=""/>
  </r>
  <r>
    <s v="772009480"/>
    <s v="ND PAPER INC-BIRON DIVISION"/>
    <s v="621 N Biron Dr"/>
    <x v="251"/>
    <x v="35"/>
    <x v="0"/>
    <s v="2621"/>
    <s v="322121"/>
    <s v="PM"/>
    <n v="1823.7741657900001"/>
    <n v="2033.84907129"/>
    <n v="319.11169818500002"/>
    <n v="337.58576010500002"/>
    <n v="356.02428028499997"/>
    <n v="198.86689382"/>
    <n v="76.033105965000004"/>
    <n v="78.756506430000002"/>
    <n v="73.887891784999994"/>
    <n v="64.123989289999997"/>
  </r>
  <r>
    <s v="772010030"/>
    <s v="WISCONSIN RAPIDS MILL"/>
    <s v="310 3rd Ave N"/>
    <x v="251"/>
    <x v="35"/>
    <x v="0"/>
    <s v="2621"/>
    <s v="322121"/>
    <s v="PM"/>
    <n v="46.457332149999999"/>
    <n v="45.598046500000002"/>
    <n v="44.815336799999997"/>
    <n v="45.462418"/>
    <n v="44.5381742"/>
    <n v="507.77474832500002"/>
    <n v="472.07280943000001"/>
    <n v="291.79547546499998"/>
    <n v="270.44161952000002"/>
    <n v="169.04609926000001"/>
  </r>
  <r>
    <s v="772010140"/>
    <s v="WISCONSIN RAPIDS MILL"/>
    <s v="950 4th Ave N"/>
    <x v="251"/>
    <x v="35"/>
    <x v="0"/>
    <s v="2611"/>
    <s v="322110"/>
    <s v="PM"/>
    <n v="355.67227323999998"/>
    <n v="353.82811953999999"/>
    <n v="255.64301392499999"/>
    <n v="269.70079853499999"/>
    <n v="257.3634065"/>
    <s v=""/>
    <s v=""/>
    <s v=""/>
    <s v=""/>
    <s v=""/>
  </r>
  <r>
    <s v="772010250"/>
    <s v="KERRY INGREDIENTS"/>
    <s v="6574 Ryland Ave"/>
    <x v="253"/>
    <x v="35"/>
    <x v="0"/>
    <s v="2023"/>
    <s v="311514"/>
    <s v="PM"/>
    <n v="13.457653150000001"/>
    <n v="13.69504611"/>
    <n v="15.486914025000001"/>
    <n v="14.75723273"/>
    <n v="15.09042505"/>
    <n v="15.497776825000001"/>
    <n v="13.005690065"/>
    <n v="12.052695849999999"/>
    <n v="10.126439005"/>
    <n v="10.259609465"/>
  </r>
  <r>
    <s v="772010690"/>
    <s v="DOMTAR A W LLC-NEKOOSA"/>
    <s v="301 Point Basse Ave"/>
    <x v="254"/>
    <x v="35"/>
    <x v="0"/>
    <s v="2611"/>
    <s v="322110"/>
    <s v="PM"/>
    <n v="82.794695140000002"/>
    <n v="79.975287605000005"/>
    <n v="79.845828644999997"/>
    <n v="70.807064339999997"/>
    <n v="54.667866185000001"/>
    <n v="53.269546900000002"/>
    <n v="55.993573900000001"/>
    <n v="54.934527619999997"/>
    <n v="52.364035164999997"/>
    <n v="49.879817000000003"/>
  </r>
  <r>
    <s v="772011680"/>
    <s v="WATER QUALITY CENTER"/>
    <s v="2811 5th Ave N"/>
    <x v="251"/>
    <x v="35"/>
    <x v="0"/>
    <s v="4952"/>
    <s v="562219"/>
    <s v="PM"/>
    <n v="8.1036719999999995"/>
    <n v="10.3868645"/>
    <n v="5.193225"/>
    <n v="6.0886515000000001"/>
    <n v="6.8051585000000001"/>
    <s v=""/>
    <s v=""/>
    <s v=""/>
    <s v=""/>
    <s v=""/>
  </r>
  <r>
    <s v="772012120"/>
    <s v="SENSORYEFFECTS POWDER SYSTEMS (FORMERLY QUALITY INGREDIENTS)"/>
    <s v="211 E Depot St"/>
    <x v="244"/>
    <x v="35"/>
    <x v="0"/>
    <s v="2023"/>
    <s v="311511"/>
    <s v="PM"/>
    <n v="9.3113622899999999"/>
    <n v="8.8737932750000006"/>
    <n v="8.2526644200000003"/>
    <n v="7.8966273950000003"/>
    <n v="8.1474798750000001"/>
    <n v="7.8933700450000002"/>
    <n v="7.7848719500000003"/>
    <n v="7.8697229249999996"/>
    <s v=""/>
    <s v=""/>
  </r>
  <r>
    <s v="772054030"/>
    <s v="MASONITE CORP"/>
    <s v="1401 E 4th St"/>
    <x v="244"/>
    <x v="35"/>
    <x v="0"/>
    <s v="2499"/>
    <s v="321911"/>
    <s v="PM"/>
    <n v="46.128763194999998"/>
    <n v="66.490008505000006"/>
    <n v="80.975840460000001"/>
    <n v="67.855083109999995"/>
    <n v="66.308265969999994"/>
    <n v="85.286164545000005"/>
    <n v="77.741089610000003"/>
    <n v="74.678985264999994"/>
    <n v="68.541933110000002"/>
    <n v="83.326660469999993"/>
  </r>
  <r>
    <s v="772054360"/>
    <s v="WOOD COUNTY HIGHWAY DEPT"/>
    <s v="Engel Rd At 21st Ave N"/>
    <x v="251"/>
    <x v="35"/>
    <x v="0"/>
    <s v="2951"/>
    <s v="324121"/>
    <s v="PM"/>
    <s v=""/>
    <s v=""/>
    <s v=""/>
    <s v=""/>
    <n v="8.0597609899999991"/>
    <s v=""/>
    <s v=""/>
    <s v=""/>
    <s v=""/>
    <s v=""/>
  </r>
  <r>
    <s v="772055900"/>
    <s v="SPECIALTY MINERALS INC"/>
    <s v="1120 5th Ave N"/>
    <x v="251"/>
    <x v="35"/>
    <x v="0"/>
    <s v="2819"/>
    <s v="325998"/>
    <s v="PM"/>
    <n v="5.1985543999999999"/>
    <s v=""/>
    <s v=""/>
    <s v=""/>
    <s v=""/>
    <s v=""/>
    <s v=""/>
    <s v=""/>
    <s v=""/>
    <s v=""/>
  </r>
  <r>
    <s v="772056010"/>
    <s v="ANR PIPELINE COMPANY - MARSHFIELD COMP STN"/>
    <s v="10255 S Washington Ave"/>
    <x v="244"/>
    <x v="35"/>
    <x v="0"/>
    <s v="4922"/>
    <s v="486210"/>
    <s v="PM"/>
    <s v=""/>
    <s v=""/>
    <s v=""/>
    <s v=""/>
    <s v=""/>
    <n v="6.0313413999999996"/>
    <s v=""/>
    <s v=""/>
    <s v=""/>
    <s v=""/>
  </r>
  <r>
    <s v="772057330"/>
    <s v="ADVANCED DISPOSAL SERVICES CRANBERRY CREEK LANDFILL LLC"/>
    <s v="2510 Engel Rd"/>
    <x v="251"/>
    <x v="35"/>
    <x v="0"/>
    <s v="4953"/>
    <s v="562212"/>
    <s v="PM"/>
    <s v=""/>
    <s v=""/>
    <n v="8.6470775"/>
    <n v="9.6523100500000005"/>
    <n v="16.843497395"/>
    <n v="17.910943"/>
    <n v="23.736654885"/>
    <n v="24.134589649999999"/>
    <n v="24.985248429999999"/>
    <n v="21.4682037"/>
  </r>
  <r>
    <s v="772099900"/>
    <s v="LINKONE POTATO SOLUTIONS"/>
    <s v="2721 Industrial St"/>
    <x v="251"/>
    <x v="35"/>
    <x v="0"/>
    <s v="2043"/>
    <s v="311423"/>
    <s v="PM"/>
    <s v=""/>
    <s v=""/>
    <s v=""/>
    <s v=""/>
    <s v=""/>
    <n v="5.6164899999999998"/>
    <n v="5.7471804000000004"/>
    <n v="5.3216770000000002"/>
    <n v="5.1368879999999999"/>
    <s v=""/>
  </r>
  <r>
    <s v="772145770"/>
    <s v="MATHY CONSTRUCTION - MARSHFIELD - MALLARD AVENUE SITE"/>
    <s v="3015 S Mallard Ave"/>
    <x v="244"/>
    <x v="35"/>
    <x v="0"/>
    <s v="1446"/>
    <s v="212322"/>
    <s v="PM"/>
    <n v="28.829983814999999"/>
    <n v="49.938285620000002"/>
    <n v="34.161876065000001"/>
    <n v="22.486636664999999"/>
    <n v="13.169512425000001"/>
    <s v=""/>
    <s v=""/>
    <s v=""/>
    <s v=""/>
    <s v=""/>
  </r>
  <r>
    <s v="772150170"/>
    <s v="BURROWS WEST LLC"/>
    <s v="2604 E. 4th Street"/>
    <x v="244"/>
    <x v="35"/>
    <x v="0"/>
    <s v="1446"/>
    <s v="212322"/>
    <s v="PM"/>
    <n v="5.9"/>
    <n v="7.3857999999999997"/>
    <n v="7.59572"/>
    <n v="8.8981200000000005"/>
    <s v=""/>
    <s v=""/>
    <s v=""/>
    <s v=""/>
    <s v=""/>
    <s v=""/>
  </r>
  <r>
    <s v="772151270"/>
    <s v="CARBO CERAMICS INC - MARSHFIELD PLANT"/>
    <s v="2301 E 4th St"/>
    <x v="244"/>
    <x v="35"/>
    <x v="0"/>
    <s v="1446"/>
    <s v="212322"/>
    <s v="PM"/>
    <s v=""/>
    <s v=""/>
    <n v="8.1521016700000004"/>
    <n v="18.704457255000001"/>
    <n v="12.2329887"/>
    <s v=""/>
    <n v="21.242325834999999"/>
    <n v="17.115413749999998"/>
    <n v="17.624584339999998"/>
    <s v=""/>
  </r>
  <r>
    <s v="772151820"/>
    <s v="MILESTONE MATERIALS - TORK QUARRY #119"/>
    <s v="2430 Engel Road"/>
    <x v="251"/>
    <x v="35"/>
    <x v="0"/>
    <s v="1422"/>
    <s v="212321"/>
    <s v="PM"/>
    <s v=""/>
    <n v="8.3379499500000005"/>
    <s v=""/>
    <n v="5.3707112700000001"/>
    <n v="7.0146579200000003"/>
    <n v="7.0543208399999999"/>
    <n v="6.6243911500000001"/>
    <n v="7.6988226700000002"/>
    <n v="7.5370617700000002"/>
    <n v="9.5379974999999995"/>
  </r>
  <r>
    <s v="772162490"/>
    <s v="PACKAGING CORPORATION OF AMERICA - MARSHFIELD"/>
    <s v="2601 S Galvin Ave"/>
    <x v="244"/>
    <x v="35"/>
    <x v="0"/>
    <s v="2653"/>
    <s v="322211"/>
    <s v="PM"/>
    <s v=""/>
    <s v=""/>
    <s v=""/>
    <s v=""/>
    <s v=""/>
    <s v=""/>
    <s v=""/>
    <s v=""/>
    <n v="7.3270760800000003"/>
    <n v="12.018606625"/>
  </r>
  <r>
    <s v="802033320"/>
    <s v="XCEL ENERGY BAY FRONT GENERATING STATION"/>
    <s v="122 N 14th Ave W"/>
    <x v="255"/>
    <x v="63"/>
    <x v="0"/>
    <s v="4931"/>
    <s v="221112"/>
    <s v="PM"/>
    <n v="224.34122962000001"/>
    <n v="188.35903274500001"/>
    <n v="190.36208677499999"/>
    <n v="138.90131697999999"/>
    <n v="65.765170635000004"/>
    <n v="12.667320094999999"/>
    <n v="12.57019337"/>
    <n v="11.937257335"/>
    <n v="12.579788085000001"/>
    <n v="16.565403239999998"/>
  </r>
  <r>
    <s v="802033540"/>
    <s v="COLUMBIA FOREST PRODUCTS-MELLEN"/>
    <s v="606 Wilderness Dr"/>
    <x v="256"/>
    <x v="63"/>
    <x v="0"/>
    <s v="2435"/>
    <s v="321211"/>
    <s v="PM"/>
    <n v="57.529803950000002"/>
    <n v="65.2374911"/>
    <n v="76.968012920000007"/>
    <n v="68.350940960000003"/>
    <n v="48.377945359999998"/>
    <n v="51.37253295"/>
    <n v="58.430593109999997"/>
    <n v="52.030467860000002"/>
    <n v="48.379587450000002"/>
    <n v="48.795665485000001"/>
  </r>
  <r>
    <s v="802051910"/>
    <s v="NORTH COUNTRY LUMBER"/>
    <s v="602 Highway 77 East"/>
    <x v="256"/>
    <x v="63"/>
    <x v="0"/>
    <s v="2421"/>
    <s v="321113"/>
    <s v="PM"/>
    <n v="7.606586965"/>
    <n v="10.386711925"/>
    <n v="10.892227455"/>
    <n v="9.2875019099999996"/>
    <n v="9.6327604749999995"/>
    <n v="31.477153725000001"/>
    <n v="15.499299990000001"/>
    <n v="16.305470795000002"/>
    <n v="9.9285195149999996"/>
    <n v="9.7638812549999994"/>
  </r>
  <r>
    <s v="804053690"/>
    <s v="WASHBURN IRON WORKS INC"/>
    <s v="112 E Bayfield St"/>
    <x v="257"/>
    <x v="64"/>
    <x v="0"/>
    <s v="3321"/>
    <s v="331511"/>
    <s v="PM"/>
    <n v="9.7159814999999998"/>
    <n v="9.4254142499999993"/>
    <n v="9.2124710000000007"/>
    <n v="9.0517837500000002"/>
    <n v="7.4902217499999999"/>
    <n v="6.1091044999999999"/>
    <n v="7.6698824999999999"/>
    <n v="9.1402204999999999"/>
    <n v="9.2818817500000002"/>
    <n v="9.4092612500000001"/>
  </r>
  <r>
    <s v="807057460"/>
    <s v="MATHY CONSTRUCTION - MONARCH PAVING PLANT #44"/>
    <s v="920 10TH AVE N"/>
    <x v="100"/>
    <x v="23"/>
    <x v="1"/>
    <s v="2951"/>
    <s v="324121"/>
    <s v="PM"/>
    <s v=""/>
    <s v=""/>
    <s v=""/>
    <n v="5.0219856350000001"/>
    <n v="5.0219856350000001"/>
    <n v="11.828361940000001"/>
    <n v="5.9089347349999999"/>
    <s v=""/>
    <s v=""/>
    <s v=""/>
  </r>
  <r>
    <s v="816008930"/>
    <s v="BNSF RAILWAY CO"/>
    <s v="3701 E Itasca St"/>
    <x v="258"/>
    <x v="65"/>
    <x v="0"/>
    <s v="4789"/>
    <s v="488210"/>
    <s v="PM"/>
    <n v="602.14189046499996"/>
    <n v="698.50044206500002"/>
    <n v="668.21594702499999"/>
    <n v="690.13904284"/>
    <n v="830.45252943499997"/>
    <n v="578.31602686999997"/>
    <n v="686.21621673000004"/>
    <n v="775.74722483000005"/>
    <n v="646.45022234500004"/>
    <n v="459.71359257"/>
  </r>
  <r>
    <s v="816009590"/>
    <s v="SUPERIOR REFINING COMPANY LLC"/>
    <s v="2407 Stinson Ave"/>
    <x v="258"/>
    <x v="65"/>
    <x v="0"/>
    <s v="2911"/>
    <s v="324110"/>
    <s v="PM"/>
    <n v="157.69632285"/>
    <n v="156.06625500000001"/>
    <n v="148.82843894999999"/>
    <n v="138.68012959999999"/>
    <n v="124.918068455"/>
    <n v="28.4421885"/>
    <n v="34.287137360000003"/>
    <n v="49.478078635000003"/>
    <s v=""/>
    <s v=""/>
  </r>
  <r>
    <s v="816013330"/>
    <s v="MIDWEST ENERGY RESOURCES CO"/>
    <s v="2400 Winter St"/>
    <x v="258"/>
    <x v="65"/>
    <x v="0"/>
    <s v="5052"/>
    <s v="423520"/>
    <s v="PM"/>
    <n v="22.754975949999999"/>
    <n v="22.974395449999999"/>
    <n v="23.536364405"/>
    <n v="24.128311695000001"/>
    <n v="22.565746104999999"/>
    <n v="15.549638570000001"/>
    <n v="14.83695561"/>
    <n v="14.977429924999999"/>
    <n v="10.9344386"/>
    <n v="12.068159525"/>
  </r>
  <r>
    <s v="816036210"/>
    <s v="GENERAL MILLS INC"/>
    <s v="2205 Winter St"/>
    <x v="258"/>
    <x v="65"/>
    <x v="0"/>
    <s v="5153"/>
    <s v="424510"/>
    <s v="PM"/>
    <n v="32.159192754999999"/>
    <n v="26.526546499999998"/>
    <n v="8.4789501499999993"/>
    <n v="15.920735049999999"/>
    <n v="26.330286175000001"/>
    <n v="30.426402100000001"/>
    <n v="27.832363585"/>
    <n v="20.467488435"/>
    <n v="22.708272285"/>
    <n v="16.58032648"/>
  </r>
  <r>
    <s v="816036430"/>
    <s v="GRAYMONT (WI) LLC"/>
    <s v="800 Hill Ave"/>
    <x v="258"/>
    <x v="65"/>
    <x v="0"/>
    <s v="3274"/>
    <s v="327410"/>
    <s v="PM"/>
    <n v="104.745678825"/>
    <n v="102.25854869"/>
    <n v="100.568772565"/>
    <n v="103.2971115"/>
    <n v="117.22167908500001"/>
    <n v="108.56566878"/>
    <n v="110.72186297499999"/>
    <n v="125.47212270999999"/>
    <n v="92.222404249999997"/>
    <n v="130.25529470999999"/>
  </r>
  <r>
    <s v="816036650"/>
    <s v="CHS INC"/>
    <s v="41 Dock St"/>
    <x v="258"/>
    <x v="65"/>
    <x v="0"/>
    <s v="0111"/>
    <s v="424510"/>
    <s v="PM"/>
    <n v="7.580538625"/>
    <n v="6.6900859300000004"/>
    <n v="7.7067713500000004"/>
    <n v="6.9611654200000004"/>
    <n v="7.0266766949999999"/>
    <n v="10.442428095"/>
    <n v="8.4567799049999994"/>
    <n v="7.0253722500000002"/>
    <n v="7.52211915"/>
    <n v="5.7476902799999996"/>
  </r>
  <r>
    <s v="816037530"/>
    <s v="WI DOA / UW-SUPERIOR POWER PLANT"/>
    <s v="801 N 28th St"/>
    <x v="258"/>
    <x v="65"/>
    <x v="0"/>
    <s v="4961"/>
    <s v="221330"/>
    <s v="PM"/>
    <n v="8.0849308499999992"/>
    <s v=""/>
    <s v=""/>
    <n v="6.081942475"/>
    <n v="6.0341071499999996"/>
    <n v="5.6670834750000001"/>
    <n v="6.4789578250000002"/>
    <n v="6.5344362250000003"/>
    <n v="5.9805984749999999"/>
    <n v="5.8888032749999999"/>
  </r>
  <r>
    <s v="816041600"/>
    <s v="MOCCASIN MIKE SANITARY LANDFILL"/>
    <s v="Moccasin Mike Road"/>
    <x v="258"/>
    <x v="65"/>
    <x v="0"/>
    <s v="4959"/>
    <s v="562212"/>
    <s v="PM"/>
    <n v="9.8791179249999992"/>
    <n v="10.89197894"/>
    <n v="10.246503405"/>
    <n v="9.7200216899999994"/>
    <n v="10.290862065000001"/>
    <n v="10.498247729999999"/>
    <n v="10.657136100000001"/>
    <n v="11.16981932"/>
    <n v="10.606299355000001"/>
    <n v="10.625602219999999"/>
  </r>
  <r>
    <s v="826027510"/>
    <s v="ACTION FLOOR SYSTEMS LLC"/>
    <s v="4781N  US Highway 51"/>
    <x v="259"/>
    <x v="66"/>
    <x v="0"/>
    <s v="2426"/>
    <s v="321918"/>
    <s v="PM"/>
    <n v="7.1396439450000004"/>
    <n v="10.59973858"/>
    <n v="11.283810985000001"/>
    <n v="15.377340725"/>
    <n v="7.8785860200000002"/>
    <n v="9.17815051"/>
    <n v="7.9935127450000003"/>
    <n v="8.3134100400000008"/>
    <n v="8.5724567599999997"/>
    <s v=""/>
  </r>
  <r>
    <s v="826036750"/>
    <s v="SNOWBELT HARDWOODS"/>
    <s v="345 Ringle Dr"/>
    <x v="260"/>
    <x v="66"/>
    <x v="0"/>
    <s v="2421"/>
    <s v="321113"/>
    <s v="PM"/>
    <n v="9.9506867999999997"/>
    <n v="7.531447655"/>
    <n v="26.641560399999999"/>
    <n v="11.984985744999999"/>
    <n v="10.26"/>
    <n v="9.9727200000000007"/>
    <n v="9.9727200000000007"/>
    <s v=""/>
    <s v=""/>
    <n v="10.357469999999999"/>
  </r>
  <r>
    <s v="851000920"/>
    <s v="JOHNSON TIMBER CORP"/>
    <s v="870 1st Ave N"/>
    <x v="261"/>
    <x v="67"/>
    <x v="0"/>
    <s v="2421"/>
    <s v="321999"/>
    <s v="PM"/>
    <n v="27.762646780000001"/>
    <n v="13.52676086"/>
    <n v="11.46300196"/>
    <n v="12.083364420000001"/>
    <n v="13.26107652"/>
    <n v="10.91075013"/>
    <n v="7.7613367000000002"/>
    <n v="7.6832575800000003"/>
    <n v="5.12878364"/>
    <s v=""/>
  </r>
  <r>
    <s v="851009390"/>
    <s v="PARK FALLS INDUSTRIAL MANAGEMENT LLC"/>
    <s v="200 1st Ave N"/>
    <x v="261"/>
    <x v="67"/>
    <x v="0"/>
    <s v="2621"/>
    <s v="322121"/>
    <s v="PM"/>
    <n v="96.832591570000005"/>
    <n v="83.865823535000004"/>
    <n v="87.523055124999999"/>
    <n v="80.254606705"/>
    <n v="78.217153269999997"/>
    <n v="82.654427650000002"/>
    <n v="82.544873640000006"/>
    <n v="69.332694599999996"/>
    <s v=""/>
    <s v=""/>
  </r>
  <r>
    <s v="851009940"/>
    <s v="PHILLIPS LIONITE WOOD PRODUCTS COMPANY LLC"/>
    <s v="115 Depot Rd"/>
    <x v="262"/>
    <x v="67"/>
    <x v="0"/>
    <s v="2493"/>
    <s v="321219"/>
    <s v="PM"/>
    <n v="29.914148749999999"/>
    <n v="13.995472599999999"/>
    <n v="19.3618065"/>
    <n v="18.305275200000001"/>
    <n v="12.104794099999999"/>
    <s v=""/>
    <s v=""/>
    <s v=""/>
    <s v=""/>
    <s v=""/>
  </r>
  <r>
    <s v="851034800"/>
    <s v="BIEWER WISCONSIN SAWMILL"/>
    <s v="400 Red Pine Ct"/>
    <x v="263"/>
    <x v="67"/>
    <x v="0"/>
    <s v="2421"/>
    <s v="321113"/>
    <s v="PM"/>
    <n v="50.2629272"/>
    <n v="59.626489450000001"/>
    <n v="55.966395374999998"/>
    <n v="42.326927400000002"/>
    <n v="47.41281515"/>
    <n v="50.175311049999998"/>
    <n v="51.129940935"/>
    <n v="49.638378475000003"/>
    <n v="52.71564686"/>
    <n v="52.531713359999998"/>
  </r>
  <r>
    <s v="855005470"/>
    <s v="INDECK LADYSMITH LLC"/>
    <s v="1951 Meadowbrook Rd"/>
    <x v="264"/>
    <x v="68"/>
    <x v="0"/>
    <s v="2499"/>
    <s v="321999"/>
    <s v="PM"/>
    <n v="97.245500000000007"/>
    <n v="69.001000000000005"/>
    <n v="89.834500000000006"/>
    <n v="136.54050000000001"/>
    <n v="63.066499999999998"/>
    <n v="23.576743385"/>
    <n v="28.985499999999998"/>
    <n v="76.305499999999995"/>
    <n v="138.37905000000001"/>
    <n v="130.3665"/>
  </r>
  <r>
    <s v="855009540"/>
    <s v="DUNN PAPER - LADYSMITH LLC"/>
    <s v="1215 Worden Ave E"/>
    <x v="264"/>
    <x v="68"/>
    <x v="0"/>
    <s v="2621"/>
    <s v="322121"/>
    <s v="PM"/>
    <s v=""/>
    <s v=""/>
    <s v=""/>
    <s v=""/>
    <s v=""/>
    <s v=""/>
    <s v=""/>
    <s v=""/>
    <s v=""/>
    <n v="14.703026045"/>
  </r>
  <r>
    <s v="855010310"/>
    <s v="SOURCE ENERGY SERVICES PROPPANTS LP - WEYERHAEUSER SAND PROCESSING"/>
    <s v="W14251 Stiles Rd"/>
    <x v="265"/>
    <x v="68"/>
    <x v="0"/>
    <s v="1446"/>
    <s v="212322"/>
    <s v="PM"/>
    <s v=""/>
    <s v=""/>
    <s v=""/>
    <n v="51.000713599999997"/>
    <n v="74.535656904999996"/>
    <n v="73.181263125000001"/>
    <n v="111.10330617"/>
    <n v="104.189259675"/>
    <n v="78.536592205000005"/>
    <n v="242.15119931999999"/>
  </r>
  <r>
    <s v="855040230"/>
    <s v="WMWI-TIMBERLINE TRAIL RECYCLING &amp; DISPOSAL"/>
    <s v="N4581 Hutchison Road"/>
    <x v="265"/>
    <x v="68"/>
    <x v="0"/>
    <s v="4953"/>
    <s v="562212"/>
    <s v="PM"/>
    <n v="10.919458799999999"/>
    <n v="9.3807947049999996"/>
    <n v="7.7588861749999998"/>
    <n v="7.6278967"/>
    <n v="8.0751362449999995"/>
    <n v="9.4439457200000003"/>
    <n v="8.8748482549999999"/>
    <n v="8.9841513049999993"/>
    <n v="8.1228173449999996"/>
    <n v="8.3260853299999997"/>
  </r>
  <r>
    <s v="858009460"/>
    <s v="JOHNSON TIMBER CORP"/>
    <s v="Us Highway 63"/>
    <x v="266"/>
    <x v="69"/>
    <x v="0"/>
    <s v="2421"/>
    <s v="321999"/>
    <s v="PM"/>
    <n v="5.8987062300000002"/>
    <s v=""/>
    <n v="7.7286599999999996"/>
    <s v=""/>
    <s v=""/>
    <s v=""/>
    <s v=""/>
    <n v="6.8226149999999999"/>
    <n v="11.417100515"/>
    <n v="9.0255720650000004"/>
  </r>
  <r>
    <s v="858019470"/>
    <s v="LIGNETICS OF GREAT LAKES LLC"/>
    <s v="16592W U.S. Highway 63 South"/>
    <x v="266"/>
    <x v="69"/>
    <x v="0"/>
    <s v="2499"/>
    <s v="321999"/>
    <s v="PM"/>
    <n v="23.079568999999999"/>
    <n v="19.0111855"/>
    <n v="20.9614005"/>
    <n v="29.252839999999999"/>
    <n v="26.2528045"/>
    <n v="19.1745725"/>
    <n v="20.607241500000001"/>
    <n v="21.187294999999999"/>
    <n v="27.768028999999999"/>
    <n v="50.262454499999997"/>
  </r>
  <r>
    <s v="858100540"/>
    <s v="LOUISIANA-PACIFIC CORPORATION-HAYWARD"/>
    <s v="16571 W US Highway 63"/>
    <x v="266"/>
    <x v="69"/>
    <x v="0"/>
    <s v="2493"/>
    <s v="321211"/>
    <s v="PM"/>
    <n v="103.407081015"/>
    <n v="93.399076500000007"/>
    <n v="69.1448532"/>
    <n v="92.655339799999993"/>
    <n v="56.408783894999999"/>
    <n v="51.68906681"/>
    <n v="50.96366682"/>
    <n v="51.238080160000003"/>
    <n v="46.848167685"/>
    <n v="55.289664909999999"/>
  </r>
  <r>
    <s v="861028520"/>
    <s v="WEATHERSHIELD MFG INC-MILLWORK DIV"/>
    <s v="642 S Whelen Ave"/>
    <x v="116"/>
    <x v="26"/>
    <x v="0"/>
    <s v="2431"/>
    <s v="321918"/>
    <s v="PM"/>
    <n v="8.6908043100000008"/>
    <n v="6.5321742650000001"/>
    <n v="9.1049796399999998"/>
    <n v="8.5902597899999993"/>
    <n v="7.4949543250000001"/>
    <n v="9.4419828100000007"/>
    <s v=""/>
    <s v=""/>
    <s v=""/>
    <s v=""/>
  </r>
  <r>
    <s v="861037980"/>
    <s v="GILMAN FOREST PRODUCTS INC"/>
    <s v="400 N 1st Ave"/>
    <x v="105"/>
    <x v="26"/>
    <x v="0"/>
    <s v="3559"/>
    <s v="321999"/>
    <s v="PM"/>
    <n v="7.8624400000000003"/>
    <n v="11.2166"/>
    <n v="11.138"/>
    <n v="10.677960000000001"/>
    <n v="12.31352"/>
    <n v="9.0116800000000001"/>
    <n v="7.8959999999999999"/>
    <n v="11.63176"/>
    <n v="14.276160000000001"/>
    <n v="11.665279999999999"/>
  </r>
  <r>
    <s v="866010420"/>
    <s v="LAKE AREA DISPOSAL LANDFILL"/>
    <s v="W5987 County Road D"/>
    <x v="267"/>
    <x v="70"/>
    <x v="0"/>
    <s v="4953"/>
    <s v="562212"/>
    <s v="PM"/>
    <n v="25.389023649999999"/>
    <n v="30.44842899"/>
    <n v="13.76165965"/>
    <n v="22.534245125000002"/>
    <n v="31.566138729999999"/>
    <n v="52.158681885"/>
    <n v="61.133838834999999"/>
    <n v="66.815205000000006"/>
    <n v="74.424385000000001"/>
    <n v="64.214744999999994"/>
  </r>
  <r>
    <s v="866029890"/>
    <s v="MASONITE CORP"/>
    <s v="600 E Highway 48"/>
    <x v="268"/>
    <x v="70"/>
    <x v="0"/>
    <s v="2435"/>
    <s v="321211"/>
    <s v="PM"/>
    <n v="11.44037559"/>
    <n v="6.0350621100000001"/>
    <n v="5.4225770200000003"/>
    <n v="12.693391829999999"/>
    <n v="16.589912500000001"/>
    <n v="12.78468632"/>
    <n v="14.25635085"/>
    <n v="15.9951442"/>
    <n v="15.9945184"/>
    <n v="17.01158676"/>
  </r>
  <r>
    <s v="998081810"/>
    <s v="DAANEN &amp; JANSSEN INC"/>
    <s v="2000 ENTERPRISE DR"/>
    <x v="131"/>
    <x v="19"/>
    <x v="1"/>
    <s v="1442"/>
    <s v="212312"/>
    <s v="PM"/>
    <n v="11.219269819999999"/>
    <n v="12.562830780000001"/>
    <n v="11.955060005"/>
    <n v="11.955884595000001"/>
    <n v="13.889958905"/>
    <n v="13.607941804999999"/>
    <n v="14.223200629999999"/>
    <n v="13.38011112"/>
    <n v="12.717173685000001"/>
    <n v="14.123599425"/>
  </r>
  <r>
    <s v="998215240"/>
    <s v="PAYNE &amp; DOLAN - CEDAR LAKE #8"/>
    <s v="N3W23650 BADINGER RD"/>
    <x v="83"/>
    <x v="18"/>
    <x v="1"/>
    <s v="2951"/>
    <s v="324121"/>
    <s v="PM"/>
    <s v=""/>
    <s v=""/>
    <n v="6.4293074199999998"/>
    <n v="5.1601870400000003"/>
    <n v="5.8704105599999998"/>
    <n v="5.6519224799999996"/>
    <s v=""/>
    <s v=""/>
    <s v=""/>
    <s v=""/>
  </r>
  <r>
    <s v="998221290"/>
    <s v="BIEHL EXCAVATING INC -LIPPMANN CRUSHER"/>
    <m/>
    <x v="115"/>
    <x v="34"/>
    <x v="1"/>
    <s v="1429"/>
    <s v="212321"/>
    <s v="PM"/>
    <n v="7.2956631500000002"/>
    <n v="7.0405035800000002"/>
    <n v="8.9217115099999997"/>
    <n v="7.8094311599999999"/>
    <n v="9.1819481100000004"/>
    <n v="10.8816639"/>
    <n v="10.11207039"/>
    <n v="10.137509570000001"/>
    <n v="9.1261520199999993"/>
    <s v=""/>
  </r>
  <r>
    <s v="998224480"/>
    <s v="CEMSTONE READYMIX -96 PIONEER C53042-022"/>
    <s v="2025 Centre Pointe Blvd Ste 300"/>
    <x v="269"/>
    <x v="25"/>
    <x v="1"/>
    <s v="1422"/>
    <m/>
    <s v="PM"/>
    <s v=""/>
    <n v="6.5184170200000002"/>
    <s v=""/>
    <n v="5.0200509799999997"/>
    <n v="5.3889438600000004"/>
    <s v=""/>
    <n v="5.1307560199999998"/>
    <n v="7.5356343299999997"/>
    <s v=""/>
    <s v=""/>
  </r>
  <r>
    <s v="998225030"/>
    <s v="CHIPPEWA COUNTY HIGHWAY DEPT"/>
    <s v="801 E Grand Ave"/>
    <x v="129"/>
    <x v="38"/>
    <x v="1"/>
    <s v="1442"/>
    <s v="212321"/>
    <s v="PM"/>
    <s v=""/>
    <n v="5.2299580299999997"/>
    <s v=""/>
    <s v=""/>
    <s v=""/>
    <s v=""/>
    <s v=""/>
    <s v=""/>
    <s v=""/>
    <s v=""/>
  </r>
  <r>
    <s v="998226130"/>
    <s v="CROELL REDI MIX INC"/>
    <m/>
    <x v="115"/>
    <x v="34"/>
    <x v="1"/>
    <s v="1422"/>
    <s v="212312"/>
    <s v="PM"/>
    <s v=""/>
    <n v="27.156005"/>
    <s v=""/>
    <s v=""/>
    <s v=""/>
    <s v=""/>
    <s v=""/>
    <s v=""/>
    <s v=""/>
    <s v=""/>
  </r>
  <r>
    <s v="998226570"/>
    <s v="MILESTONE MATERIALS 85-298"/>
    <s v="920 10th Ave N"/>
    <x v="100"/>
    <x v="23"/>
    <x v="1"/>
    <s v="1611"/>
    <s v="212312"/>
    <s v="PM"/>
    <n v="6.0699531850000001"/>
    <n v="9.6068661100000003"/>
    <n v="10.08273748"/>
    <n v="6.2413722549999999"/>
    <n v="8.6925559250000006"/>
    <n v="8.6366014799999995"/>
    <n v="9.3112512499999998"/>
    <n v="9.8310620449999995"/>
    <n v="8.9094887850000006"/>
    <n v="12.807448369999999"/>
  </r>
  <r>
    <s v="998231410"/>
    <s v="FRANK SILHA &amp; SONS EXCAVATING INC - 1990 NORDBERG CRUSHER #6479"/>
    <s v="348 N US Highway 14"/>
    <x v="45"/>
    <x v="10"/>
    <x v="1"/>
    <s v="1422"/>
    <s v="212312"/>
    <s v="PM"/>
    <n v="5.2693846999999998"/>
    <n v="9.9806831200000001"/>
    <n v="9.1675441800000002"/>
    <n v="7.84841152"/>
    <s v=""/>
    <s v=""/>
    <s v=""/>
    <s v=""/>
    <s v=""/>
    <s v=""/>
  </r>
  <r>
    <s v="998232070"/>
    <s v="BJOIN LIMESTONE INC"/>
    <s v="7308 W State Road 11"/>
    <x v="45"/>
    <x v="10"/>
    <x v="1"/>
    <s v="1422"/>
    <s v="212312"/>
    <s v="PM"/>
    <s v=""/>
    <s v=""/>
    <s v=""/>
    <s v=""/>
    <s v=""/>
    <s v=""/>
    <n v="8.4991989599999993"/>
    <n v="11.335369725"/>
    <s v=""/>
    <s v=""/>
  </r>
  <r>
    <s v="998234380"/>
    <s v="HAUSZ BROTHERS - CRUSHER #C53886"/>
    <s v="W5647 COUNTY ROAD M STE 1"/>
    <x v="31"/>
    <x v="7"/>
    <x v="1"/>
    <s v="1422"/>
    <s v="212312"/>
    <s v="PM"/>
    <n v="5.4825746549999996"/>
    <s v=""/>
    <s v=""/>
    <s v=""/>
    <s v=""/>
    <s v=""/>
    <s v=""/>
    <s v=""/>
    <s v=""/>
    <s v=""/>
  </r>
  <r>
    <s v="998238010"/>
    <s v="KIEL SAND &amp; GRAVEL INC"/>
    <s v="21434 State Road 57"/>
    <x v="146"/>
    <x v="39"/>
    <x v="1"/>
    <s v="1442"/>
    <s v="212312"/>
    <s v="PM"/>
    <s v=""/>
    <s v=""/>
    <n v="7.6787986650000004"/>
    <s v=""/>
    <s v=""/>
    <s v=""/>
    <n v="8.6303273300000001"/>
    <s v=""/>
    <n v="5.3424397949999998"/>
    <s v=""/>
  </r>
  <r>
    <s v="998238450"/>
    <s v="KOWALSKI &amp; KIELER CRUSHER SPREAD #1"/>
    <s v="3179 COUNTY ROAD HH"/>
    <x v="270"/>
    <x v="3"/>
    <x v="1"/>
    <s v="1429"/>
    <s v="212312"/>
    <s v="PM"/>
    <n v="5.8359519300000002"/>
    <n v="5.3252682250000003"/>
    <n v="5.4703752850000003"/>
    <n v="5.9994573999999998"/>
    <n v="6.3210300899999998"/>
    <s v=""/>
    <n v="5.6155391249999997"/>
    <n v="5.8391019499999999"/>
    <s v=""/>
    <s v=""/>
  </r>
  <r>
    <s v="998238670"/>
    <s v="MITCH KING AND SONS - 900419"/>
    <s v="5496 Kristof Rd"/>
    <x v="271"/>
    <x v="29"/>
    <x v="1"/>
    <s v="1442"/>
    <s v="212321"/>
    <s v="PM"/>
    <n v="8.4290012099999991"/>
    <n v="6.5521351299999999"/>
    <n v="6.7752802900000004"/>
    <s v=""/>
    <s v=""/>
    <s v=""/>
    <s v=""/>
    <s v=""/>
    <s v=""/>
    <s v=""/>
  </r>
  <r>
    <s v="998241640"/>
    <s v="B R AMON &amp; SONS 1109"/>
    <m/>
    <x v="115"/>
    <x v="34"/>
    <x v="1"/>
    <s v="3281"/>
    <s v="212321"/>
    <s v="PM"/>
    <n v="5.3908339099999996"/>
    <s v=""/>
    <s v=""/>
    <s v=""/>
    <s v=""/>
    <s v=""/>
    <s v=""/>
    <s v=""/>
    <s v=""/>
    <s v=""/>
  </r>
  <r>
    <s v="998241970"/>
    <s v="MADISON SAND &amp; GRAVEL CO INC"/>
    <s v="5349 NORWAY GROVE SCHOOL RD"/>
    <x v="11"/>
    <x v="1"/>
    <x v="1"/>
    <s v="1442"/>
    <s v="212321"/>
    <s v="PM"/>
    <s v=""/>
    <n v="5.0789840000000002"/>
    <s v=""/>
    <n v="5.0789840000000002"/>
    <n v="5.0776060000000003"/>
    <n v="5.0776060000000003"/>
    <n v="5.0776060000000003"/>
    <n v="5.0776060000000003"/>
    <n v="5.0776060000000003"/>
    <n v="5.0776060000000003"/>
  </r>
  <r>
    <s v="998242520"/>
    <s v="MEYER MATERIAL CO - PC SERIAL # - 956-PRSCE-118"/>
    <s v="580 S WOLF RD"/>
    <x v="127"/>
    <x v="25"/>
    <x v="1"/>
    <s v="1442"/>
    <s v="212321"/>
    <s v="PM"/>
    <n v="11.78660792"/>
    <s v=""/>
    <n v="11.06538084"/>
    <n v="7.6066010799999999"/>
    <n v="27.310073155000001"/>
    <n v="21.680857835000001"/>
    <s v=""/>
    <s v=""/>
    <s v=""/>
    <s v=""/>
  </r>
  <r>
    <s v="998242740"/>
    <s v="MCKEEFRY &amp; SONS INC"/>
    <s v="1051 S State Highway 32"/>
    <x v="133"/>
    <x v="46"/>
    <x v="1"/>
    <s v="1422"/>
    <s v="212312"/>
    <s v="PM"/>
    <n v="9.9449230899999996"/>
    <n v="14.0894242"/>
    <n v="8.9892365999999999"/>
    <n v="12.59708215"/>
    <n v="16.145831000000001"/>
    <n v="19.386221135"/>
    <s v=""/>
    <s v=""/>
    <s v=""/>
    <s v=""/>
  </r>
  <r>
    <s v="998243620"/>
    <s v="MCKEEFRY AND SONS INC-K584"/>
    <s v="1051 S State Highway 32"/>
    <x v="133"/>
    <x v="46"/>
    <x v="1"/>
    <s v="1422"/>
    <s v="212312"/>
    <s v="PM"/>
    <n v="7.4017625750000002"/>
    <n v="7.8697095150000003"/>
    <n v="7.7329179650000004"/>
    <n v="6.2300968599999997"/>
    <n v="9.3672939250000002"/>
    <s v=""/>
    <n v="19.385822964999999"/>
    <n v="16.71848851"/>
    <n v="19.305070154999999"/>
    <n v="21.413914179999999"/>
  </r>
  <r>
    <s v="998245380"/>
    <s v="NORTH LAKE SAND &amp; GRAVEL"/>
    <s v="N51W23563 LISBON RD"/>
    <x v="84"/>
    <x v="18"/>
    <x v="1"/>
    <s v="1422"/>
    <s v="212312"/>
    <s v="PM"/>
    <n v="5.4683494499999998"/>
    <s v=""/>
    <s v=""/>
    <s v=""/>
    <s v=""/>
    <s v=""/>
    <s v=""/>
    <s v=""/>
    <n v="18.788960844999998"/>
    <n v="22.98906895"/>
  </r>
  <r>
    <s v="998249780"/>
    <s v="IRON CITY ENTERPRISES"/>
    <s v="N2404 US Highway 41"/>
    <x v="272"/>
    <x v="25"/>
    <x v="1"/>
    <s v="1422"/>
    <s v="212321"/>
    <s v="PM"/>
    <s v=""/>
    <s v=""/>
    <s v=""/>
    <s v=""/>
    <s v=""/>
    <s v=""/>
    <s v=""/>
    <n v="6.5896471999999999"/>
    <s v=""/>
    <s v=""/>
  </r>
  <r>
    <s v="998251210"/>
    <s v="CARMEUSE LIME INC"/>
    <m/>
    <x v="115"/>
    <x v="34"/>
    <x v="1"/>
    <s v="3274"/>
    <s v="212312"/>
    <s v="PM"/>
    <n v="13.37577888"/>
    <n v="13.633135545"/>
    <n v="10.09199347"/>
    <n v="10.39454207"/>
    <s v=""/>
    <s v=""/>
    <s v=""/>
    <s v=""/>
    <s v=""/>
    <s v=""/>
  </r>
  <r>
    <s v="998252310"/>
    <s v="RUFER &amp; SON EXCAVATING"/>
    <s v="W4633 STATE ROAD 59"/>
    <x v="29"/>
    <x v="5"/>
    <x v="1"/>
    <s v="1442"/>
    <s v="212312"/>
    <s v="PM"/>
    <s v=""/>
    <n v="12.959187500000001"/>
    <n v="74.183999999999997"/>
    <s v=""/>
    <n v="31.321194999999999"/>
    <n v="31.82002"/>
    <n v="39.575450400000001"/>
    <n v="20.386358919999999"/>
    <n v="24.891593749999998"/>
    <s v=""/>
  </r>
  <r>
    <s v="998252970"/>
    <s v="BADGERLAND AGGREGATES LLC"/>
    <s v="12415 COUNTY HIGHWAY Q"/>
    <x v="118"/>
    <x v="36"/>
    <x v="1"/>
    <s v="1422"/>
    <s v="212321"/>
    <s v="PM"/>
    <s v=""/>
    <s v=""/>
    <s v=""/>
    <s v=""/>
    <s v=""/>
    <s v=""/>
    <s v=""/>
    <n v="6.8937768000000004"/>
    <s v=""/>
    <s v=""/>
  </r>
  <r>
    <s v="998260230"/>
    <s v="WINGRA STONE CO PLANT #2"/>
    <s v="3003 Kapec Rd"/>
    <x v="9"/>
    <x v="1"/>
    <x v="1"/>
    <s v="1442"/>
    <s v="212312"/>
    <s v="PM"/>
    <s v=""/>
    <n v="5.0382710749999999"/>
    <s v=""/>
    <n v="5.129248305"/>
    <s v=""/>
    <n v="5.7505443300000003"/>
    <s v=""/>
    <s v=""/>
    <s v=""/>
    <s v=""/>
  </r>
  <r>
    <s v="998260340"/>
    <s v="WIMME SAND &amp; GRAVEL INC - PLANT 1"/>
    <s v="4641 CUSTER ROAD"/>
    <x v="250"/>
    <x v="62"/>
    <x v="1"/>
    <s v="1442"/>
    <s v="21232"/>
    <s v="PM"/>
    <n v="9.2312904099999997"/>
    <n v="9.5170206749999995"/>
    <n v="12.94798726"/>
    <n v="10.072320005"/>
    <n v="17.295871000000002"/>
    <n v="15.240638655"/>
    <n v="14.719656305000001"/>
    <n v="14.056361555000001"/>
    <n v="14.535658359999999"/>
    <n v="14.014739925000001"/>
  </r>
  <r>
    <s v="998261000"/>
    <s v="YAHARA MATERIALS INC - PLANT #10"/>
    <s v="6117 COUNTY ROAD K"/>
    <x v="12"/>
    <x v="1"/>
    <x v="1"/>
    <s v="1422"/>
    <s v="212312"/>
    <s v="PM"/>
    <n v="6.6795894999999996"/>
    <n v="7.1877670450000002"/>
    <n v="6.0234110000000003"/>
    <n v="5.1326995350000004"/>
    <n v="7.4775713450000003"/>
    <n v="37.812432524999998"/>
    <n v="40.028245210000001"/>
    <s v=""/>
    <n v="28.185340570000001"/>
    <n v="13.560258194999999"/>
  </r>
  <r>
    <s v="998261110"/>
    <s v="CEMSTONE READY MIX - YR PORTABLE CRUSHER"/>
    <s v="2025 Centre Pointe Blvd Ste 300"/>
    <x v="269"/>
    <x v="25"/>
    <x v="1"/>
    <s v="1442"/>
    <s v="212321"/>
    <s v="PM"/>
    <n v="8.9110011750000009"/>
    <n v="8.2414789299999995"/>
    <n v="5.4517594599999999"/>
    <n v="7.8914261799999998"/>
    <n v="8.4810022650000008"/>
    <n v="8.5705396100000009"/>
    <n v="8.4623150000000003"/>
    <n v="8.6729188599999993"/>
    <n v="12.501062705000001"/>
    <n v="9.4324563500000007"/>
  </r>
  <r>
    <s v="998296420"/>
    <s v="HARTMANN SAND &amp; GRAVEL COMPANY - LIPPMAN 21X42"/>
    <s v="N6621 Pioneer Dr"/>
    <x v="273"/>
    <x v="14"/>
    <x v="1"/>
    <s v="1442"/>
    <s v="212321"/>
    <s v="PM"/>
    <s v=""/>
    <s v=""/>
    <s v=""/>
    <s v=""/>
    <s v=""/>
    <s v=""/>
    <s v=""/>
    <s v=""/>
    <s v=""/>
    <n v="5.1257861250000003"/>
  </r>
  <r>
    <s v="998297080"/>
    <s v="BIEHL EXCAVATING"/>
    <s v="2505 BIEHL AVE"/>
    <x v="149"/>
    <x v="44"/>
    <x v="1"/>
    <s v="1429"/>
    <s v="212312"/>
    <s v="PM"/>
    <n v="6.8228998550000002"/>
    <n v="7.6798862049999999"/>
    <n v="7.0955232400000003"/>
    <n v="8.3487501349999995"/>
    <n v="8.2828471750000006"/>
    <n v="9.0620215099999992"/>
    <n v="8.5638837750000008"/>
    <n v="8.8540126150000003"/>
    <n v="7.95316928"/>
    <s v=""/>
  </r>
  <r>
    <s v="998297850"/>
    <s v="WINGRA STONE CO PLANT # 4"/>
    <s v="3003 Kapec Rd"/>
    <x v="9"/>
    <x v="1"/>
    <x v="1"/>
    <s v="1442"/>
    <s v="212321"/>
    <s v="PM"/>
    <n v="5.4075965699999999"/>
    <s v=""/>
    <s v=""/>
    <n v="11.3897096"/>
    <n v="6.5656790699999998"/>
    <n v="6.4167739849999998"/>
    <n v="5.2524996850000001"/>
    <s v=""/>
    <n v="5.3253247400000001"/>
    <n v="6.1951320750000001"/>
  </r>
  <r>
    <s v="998298510"/>
    <s v="MILESTONE MATERIALS 85-22"/>
    <s v="920 10th Ave N"/>
    <x v="100"/>
    <x v="23"/>
    <x v="1"/>
    <s v="1422"/>
    <s v="212312"/>
    <s v="PM"/>
    <n v="8.6373508799999996"/>
    <n v="8.8915198400000008"/>
    <n v="7.8445208400000004"/>
    <n v="6.7458375750000004"/>
    <n v="9.1180805899999999"/>
    <n v="6.8599946049999998"/>
    <n v="6.3676599649999996"/>
    <s v=""/>
    <s v=""/>
    <s v=""/>
  </r>
  <r>
    <s v="998300380"/>
    <s v="BJOIN LIMESTONE"/>
    <s v="7308 W State Road 11"/>
    <x v="45"/>
    <x v="10"/>
    <x v="1"/>
    <s v="1422"/>
    <s v="212312"/>
    <s v="PM"/>
    <s v=""/>
    <s v=""/>
    <s v=""/>
    <s v=""/>
    <s v=""/>
    <n v="10.00042008"/>
    <n v="6.8975824599999997"/>
    <n v="5.48140407"/>
    <s v=""/>
    <s v=""/>
  </r>
  <r>
    <s v="998300600"/>
    <s v="NORTHWESTERN STONE LLC PLANT 1 (PIONEER 30X42) SN 153-PRSE-307"/>
    <s v="4373 PLEASANT VIEW RD"/>
    <x v="10"/>
    <x v="1"/>
    <x v="1"/>
    <s v="3281"/>
    <s v="212321"/>
    <s v="PM"/>
    <s v=""/>
    <s v=""/>
    <s v=""/>
    <n v="6.4632752"/>
    <n v="17.071963870000001"/>
    <n v="5.336276765"/>
    <n v="5.303945465"/>
    <n v="7.5795520099999996"/>
    <n v="11.076916584999999"/>
    <n v="17.487457169999999"/>
  </r>
  <r>
    <s v="998300710"/>
    <s v="NELSON DIESEL &amp; DOZING LLC SN 1415-0147"/>
    <s v="N26111 Leque Ln"/>
    <x v="274"/>
    <x v="56"/>
    <x v="1"/>
    <s v="1422"/>
    <s v="212312"/>
    <s v="PM"/>
    <s v=""/>
    <s v=""/>
    <s v=""/>
    <s v=""/>
    <s v=""/>
    <s v=""/>
    <n v="6.3644321399999999"/>
    <n v="5.292237385"/>
    <n v="5.95649564"/>
    <s v=""/>
  </r>
  <r>
    <s v="998304450"/>
    <s v="BJOIN LIMESTONE INC - CRUSHER #707"/>
    <m/>
    <x v="115"/>
    <x v="34"/>
    <x v="1"/>
    <s v="1422"/>
    <s v="212312"/>
    <s v="PM"/>
    <n v="17.9593512"/>
    <n v="19.947738919999999"/>
    <n v="15.011858334999999"/>
    <n v="14.834277974999999"/>
    <n v="15.088022155000001"/>
    <n v="15.54518936"/>
    <n v="12.243467799999999"/>
    <s v=""/>
    <s v=""/>
    <s v=""/>
  </r>
  <r>
    <s v="998305330"/>
    <s v="AMERICAN STATE EQUIPMENT -K391"/>
    <m/>
    <x v="115"/>
    <x v="34"/>
    <x v="1"/>
    <s v="1422"/>
    <s v="212312"/>
    <s v="PM"/>
    <n v="12.000229149999999"/>
    <n v="13.362473899999999"/>
    <n v="10.263777470000001"/>
    <n v="13.993493340000001"/>
    <n v="14.736094810000001"/>
    <s v=""/>
    <s v=""/>
    <s v=""/>
    <s v=""/>
    <s v=""/>
  </r>
  <r>
    <s v="998306100"/>
    <s v="YAHARA MATERIALS INC - PLANT #1"/>
    <s v="6117 COUNTY ROAD K"/>
    <x v="12"/>
    <x v="1"/>
    <x v="1"/>
    <s v="1422"/>
    <s v="212312"/>
    <s v="PM"/>
    <n v="8.7603760350000002"/>
    <s v=""/>
    <n v="10.858109825"/>
    <n v="9.2297219500000001"/>
    <n v="9.4759035150000006"/>
    <n v="62.197331949999999"/>
    <n v="78.637370355000002"/>
    <n v="66.475066979999994"/>
    <n v="9.6155460500000007"/>
    <n v="23.552423104999999"/>
  </r>
  <r>
    <s v="998306870"/>
    <s v="WINGRA STONE CO PLANT #1"/>
    <m/>
    <x v="115"/>
    <x v="34"/>
    <x v="1"/>
    <s v="1442"/>
    <s v="212321"/>
    <s v="PM"/>
    <n v="9.1261949199999997"/>
    <n v="11.33823392"/>
    <n v="9.5077991550000007"/>
    <n v="7.3572139449999998"/>
    <n v="12.031562490000001"/>
    <n v="9.1946210350000008"/>
    <s v=""/>
    <s v=""/>
    <s v=""/>
    <s v=""/>
  </r>
  <r>
    <s v="998307530"/>
    <s v="YAHARA MATERIALS INC PLANT #10"/>
    <m/>
    <x v="115"/>
    <x v="34"/>
    <x v="1"/>
    <s v="1422"/>
    <s v="212312"/>
    <s v="PM"/>
    <n v="5.1479705249999999"/>
    <s v=""/>
    <s v=""/>
    <s v=""/>
    <s v=""/>
    <n v="5.8446891399999998"/>
    <s v=""/>
    <s v=""/>
    <s v=""/>
    <s v=""/>
  </r>
  <r>
    <s v="998307640"/>
    <s v="YAHARA MATERIALS INC - PLANT #3"/>
    <s v="6117 COUNTY ROAD K"/>
    <x v="12"/>
    <x v="1"/>
    <x v="1"/>
    <s v="1422"/>
    <s v="212312"/>
    <s v="PM"/>
    <s v=""/>
    <s v=""/>
    <s v=""/>
    <s v=""/>
    <n v="6.049334075"/>
    <n v="52.384580864999997"/>
    <n v="52.662017204999998"/>
    <n v="52.936766984999998"/>
    <n v="56.614996965000003"/>
    <n v="43.112085364999999"/>
  </r>
  <r>
    <s v="998308960"/>
    <s v="MITCH KING &amp; SONS GRAVEL &amp; TRUCKING INC"/>
    <s v="5496 Kristof Rd"/>
    <x v="271"/>
    <x v="29"/>
    <x v="1"/>
    <s v="1442"/>
    <s v="212321"/>
    <s v="PM"/>
    <s v=""/>
    <s v=""/>
    <s v=""/>
    <s v=""/>
    <s v=""/>
    <n v="12.996343749999999"/>
    <n v="7.2149175000000003"/>
    <s v=""/>
    <n v="9.2871435249999994"/>
    <n v="14.262955"/>
  </r>
  <r>
    <s v="998309510"/>
    <s v="PITLIK AND WICK INC - SN751"/>
    <s v="8075 Hwy D"/>
    <x v="111"/>
    <x v="30"/>
    <x v="1"/>
    <s v="1442"/>
    <s v="212321"/>
    <s v="PM"/>
    <s v=""/>
    <s v=""/>
    <n v="5.1882497000000001"/>
    <s v=""/>
    <s v=""/>
    <n v="6.0670067850000002"/>
    <s v=""/>
    <s v=""/>
    <s v=""/>
    <s v=""/>
  </r>
  <r>
    <s v="998309620"/>
    <s v="PITLIK AND WICK INC - SN705"/>
    <s v="8075 Hwy D"/>
    <x v="111"/>
    <x v="30"/>
    <x v="1"/>
    <s v="1442"/>
    <s v="212321"/>
    <s v="PM"/>
    <n v="7.6059593699999999"/>
    <n v="8.2382711200000003"/>
    <n v="10.46453681"/>
    <n v="9.1175362250000003"/>
    <n v="5.70415122"/>
    <n v="7.9853210749999999"/>
    <n v="6.3260898550000002"/>
    <n v="9.7277816450000003"/>
    <n v="8.3219365199999995"/>
    <n v="7.8317554300000003"/>
  </r>
  <r>
    <s v="998318750"/>
    <s v="CRETEX SAND &amp; GRAVEL - 153-PRSE-326 PIONEER 3042"/>
    <s v="500 W Market St"/>
    <x v="70"/>
    <x v="15"/>
    <x v="1"/>
    <s v="1422"/>
    <s v="212312"/>
    <s v="PM"/>
    <n v="5.66113248"/>
    <n v="6.1797329999999997"/>
    <n v="7.5163044799999996"/>
    <n v="12.505123660000001"/>
    <n v="13.77097511"/>
    <n v="13.585755410000001"/>
    <n v="7.6363304400000001"/>
    <n v="6.0543791899999997"/>
    <n v="11.96990475"/>
    <s v=""/>
  </r>
  <r>
    <s v="998329420"/>
    <s v="MILESTONE MATERIALS 85-25/85-257"/>
    <s v="920 10th Ave N"/>
    <x v="100"/>
    <x v="23"/>
    <x v="1"/>
    <s v="1422"/>
    <s v="212312"/>
    <s v="PM"/>
    <n v="11.68388216"/>
    <n v="8.5131486699999996"/>
    <n v="9.1216321550000004"/>
    <n v="8.1590339699999994"/>
    <s v=""/>
    <s v=""/>
    <n v="5.8256111400000004"/>
    <s v=""/>
    <s v=""/>
    <n v="6.2881950949999998"/>
  </r>
  <r>
    <s v="998335470"/>
    <s v="DENNIS OVYN TRUCKING - ALLIS (12GA08252)"/>
    <s v="W11158 County Road A/T"/>
    <x v="99"/>
    <x v="22"/>
    <x v="1"/>
    <s v="1442"/>
    <s v="212321"/>
    <s v="PM"/>
    <s v=""/>
    <s v=""/>
    <s v=""/>
    <s v=""/>
    <n v="20.642580134999999"/>
    <n v="16.945962690000002"/>
    <s v=""/>
    <s v=""/>
    <s v=""/>
    <n v="12.83276824"/>
  </r>
  <r>
    <s v="998347570"/>
    <s v="MURPHY CONCRETE &amp; CONSTRUCTION CRUSHER 6263"/>
    <s v="2600 N Roemer Rd"/>
    <x v="101"/>
    <x v="24"/>
    <x v="1"/>
    <s v="1411"/>
    <s v="212312"/>
    <s v="PM"/>
    <s v=""/>
    <n v="5.1433411749999998"/>
    <s v=""/>
    <s v=""/>
    <s v=""/>
    <s v=""/>
    <n v="5.3529823150000002"/>
    <s v=""/>
    <s v=""/>
    <n v="5.0163216500000001"/>
  </r>
  <r>
    <s v="998348780"/>
    <s v="JOHNSON SAND AND GRAVEL"/>
    <s v="20685 W National Ave"/>
    <x v="275"/>
    <x v="18"/>
    <x v="1"/>
    <s v="1442"/>
    <s v="212321"/>
    <s v="PM"/>
    <s v=""/>
    <n v="5.3936191999999998"/>
    <n v="5.3165835000000001"/>
    <n v="6.1049015850000004"/>
    <n v="7.1754052000000001"/>
    <n v="8.2401518300000003"/>
    <n v="9.82863869"/>
    <n v="10.93969543"/>
    <n v="7.16685675"/>
    <n v="10.63821285"/>
  </r>
  <r>
    <s v="998361430"/>
    <s v="MILESTONE MATERIALS 85-296"/>
    <s v="920 10th Ave N"/>
    <x v="100"/>
    <x v="23"/>
    <x v="1"/>
    <s v="1422"/>
    <s v="212312"/>
    <s v="PM"/>
    <n v="10.373749849999999"/>
    <n v="13.0564956"/>
    <n v="9.3254950999999995"/>
    <n v="9.1754543999999996"/>
    <n v="12.56837827"/>
    <n v="10.02695795"/>
    <n v="13.204932149999999"/>
    <n v="11.60533332"/>
    <n v="9.5791692600000005"/>
    <n v="10.5641254"/>
  </r>
  <r>
    <s v="998361540"/>
    <s v="THE KRAEMER COMPANY LLC PLANT 5 #8452"/>
    <s v="820 WACHTER AVE"/>
    <x v="51"/>
    <x v="11"/>
    <x v="1"/>
    <s v="1422"/>
    <s v="212312"/>
    <s v="PM"/>
    <n v="18.326104489999999"/>
    <n v="13.4231327"/>
    <n v="16.144309979999999"/>
    <n v="16.901949309999999"/>
    <n v="19.889541595000001"/>
    <n v="16.846190844999999"/>
    <n v="15.72380121"/>
    <n v="17.582077734999999"/>
    <n v="17.016243204999999"/>
    <s v=""/>
  </r>
  <r>
    <s v="998367260"/>
    <s v="THE KRAEMER COMPANY LLC PLANT 1 #8454"/>
    <s v="820 WACHTER AVE"/>
    <x v="51"/>
    <x v="11"/>
    <x v="1"/>
    <s v="1611"/>
    <s v="212321"/>
    <s v="PM"/>
    <n v="5.94357983"/>
    <n v="10.777424075000001"/>
    <s v=""/>
    <n v="7.1321847700000003"/>
    <n v="6.5885055149999996"/>
    <s v=""/>
    <s v=""/>
    <s v=""/>
    <s v=""/>
    <s v=""/>
  </r>
  <r>
    <s v="998368690"/>
    <s v="WINGRA STONE COMPANY PLANT #7"/>
    <s v="3003 Kapec Rd"/>
    <x v="9"/>
    <x v="1"/>
    <x v="1"/>
    <s v="1422"/>
    <s v="212312"/>
    <s v="PM"/>
    <s v=""/>
    <s v=""/>
    <s v=""/>
    <s v=""/>
    <n v="5.0476245899999999"/>
    <s v=""/>
    <s v=""/>
    <s v=""/>
    <s v=""/>
    <n v="6.9736520000000004"/>
  </r>
  <r>
    <s v="998368800"/>
    <s v="BJOIN LIMESTONE CRUSHING PLANT - #840"/>
    <s v="7308 W State Road 11"/>
    <x v="45"/>
    <x v="10"/>
    <x v="1"/>
    <s v="1422"/>
    <s v="212312"/>
    <s v="PM"/>
    <n v="7.62399877"/>
    <n v="5.1262570250000001"/>
    <n v="10.43202627"/>
    <n v="12.274013289999999"/>
    <n v="11.73052895"/>
    <n v="12.956501035"/>
    <n v="12.516491555"/>
    <n v="12.832899129999999"/>
    <n v="14.008547310000001"/>
    <n v="13.97531021"/>
  </r>
  <r>
    <s v="998369900"/>
    <s v="MICHELS ROAD &amp; STONE K597"/>
    <s v="817 W Main St"/>
    <x v="97"/>
    <x v="2"/>
    <x v="1"/>
    <s v="1422"/>
    <s v="212312"/>
    <s v="PM"/>
    <n v="8.1395488799999995"/>
    <n v="7.8828726549999999"/>
    <n v="8.4646443799999993"/>
    <n v="7.9705885299999997"/>
    <n v="14.484668935"/>
    <n v="11.125253089999999"/>
    <n v="11.182576425000001"/>
    <n v="12.568479735"/>
    <n v="13.285386280000001"/>
    <n v="15.427414945000001"/>
  </r>
  <r>
    <s v="998370450"/>
    <s v="MILESTONE MATERIALS 85-38"/>
    <m/>
    <x v="115"/>
    <x v="34"/>
    <x v="1"/>
    <s v="1422"/>
    <s v="212312"/>
    <s v="PM"/>
    <n v="14.73189097"/>
    <s v=""/>
    <s v=""/>
    <s v=""/>
    <s v=""/>
    <s v=""/>
    <s v=""/>
    <s v=""/>
    <s v=""/>
    <s v=""/>
  </r>
  <r>
    <s v="998370560"/>
    <s v="MILESTONE MATERIALS 85-51"/>
    <s v="920 10th Ave N"/>
    <x v="100"/>
    <x v="23"/>
    <x v="1"/>
    <s v="1422"/>
    <s v="212312"/>
    <s v="PM"/>
    <s v=""/>
    <s v=""/>
    <s v=""/>
    <s v=""/>
    <s v=""/>
    <s v=""/>
    <n v="7.0315471650000001"/>
    <s v=""/>
    <s v=""/>
    <s v=""/>
  </r>
  <r>
    <s v="998370670"/>
    <s v="MILESTONE MATERIALS 85-37"/>
    <m/>
    <x v="115"/>
    <x v="34"/>
    <x v="1"/>
    <s v="1422"/>
    <s v="212312"/>
    <s v="PM"/>
    <n v="7.9792998849999996"/>
    <n v="15.437527475"/>
    <n v="9.1541453100000005"/>
    <n v="6.693821475"/>
    <n v="8.3311257849999993"/>
    <n v="9.9219734850000005"/>
    <n v="11.059196085"/>
    <n v="9.8081205350000005"/>
    <n v="9.3017616000000007"/>
    <s v=""/>
  </r>
  <r>
    <s v="998375510"/>
    <s v="NORTHEAST ASPHALT #65"/>
    <s v="N3W23650 BADINGER RD"/>
    <x v="83"/>
    <x v="18"/>
    <x v="1"/>
    <s v="2951"/>
    <s v="324121"/>
    <s v="PM"/>
    <n v="6.2831663999999998"/>
    <n v="7.1265585199999997"/>
    <n v="5.8292141400000004"/>
    <n v="6.8412639400000002"/>
    <n v="7.0228186399999997"/>
    <n v="6.5436711799999996"/>
    <s v=""/>
    <n v="5.4831513799999998"/>
    <s v=""/>
    <n v="5.1474935500000001"/>
  </r>
  <r>
    <s v="998377380"/>
    <s v="AMERICAN ASPHALT #76"/>
    <s v="920 10th Ave N"/>
    <x v="100"/>
    <x v="23"/>
    <x v="1"/>
    <s v="2951"/>
    <s v="324121"/>
    <s v="PM"/>
    <n v="12.86792425"/>
    <n v="6.9884125700000004"/>
    <s v=""/>
    <n v="10.549470810000001"/>
    <n v="7.7997030499999997"/>
    <n v="10.232490049999999"/>
    <n v="12.205381865"/>
    <n v="8.9090089100000007"/>
    <n v="6.3187092299999996"/>
    <n v="7.4417023499999999"/>
  </r>
  <r>
    <s v="998378920"/>
    <s v="PETERS CONCRETE CO - NORDBERG CRUSHER SN 20522645"/>
    <s v="1516 Atkinson Dr"/>
    <x v="130"/>
    <x v="19"/>
    <x v="1"/>
    <s v="1422"/>
    <s v="212312"/>
    <s v="PM"/>
    <s v=""/>
    <s v=""/>
    <s v=""/>
    <s v=""/>
    <s v=""/>
    <s v=""/>
    <n v="51.183500000000002"/>
    <s v=""/>
    <s v=""/>
    <s v=""/>
  </r>
  <r>
    <s v="998379470"/>
    <s v="WIMME SAND &amp; GRAVEL - PLANT #2"/>
    <s v="4641 CUSTER ROAD"/>
    <x v="250"/>
    <x v="62"/>
    <x v="1"/>
    <s v="1442"/>
    <s v="21232"/>
    <s v="PM"/>
    <n v="14.036651300000001"/>
    <n v="9.9591745150000008"/>
    <n v="6.8503281899999999"/>
    <s v=""/>
    <s v=""/>
    <n v="9.9982444650000009"/>
    <n v="8.2036060000000006"/>
    <n v="7.6761367500000004"/>
    <n v="6.5347792949999999"/>
    <n v="7.9593517"/>
  </r>
  <r>
    <s v="998380240"/>
    <s v="PITLIK AND WICK INC - SN744"/>
    <s v="8075 Hwy D"/>
    <x v="111"/>
    <x v="30"/>
    <x v="1"/>
    <s v="1442"/>
    <s v="212321"/>
    <s v="PM"/>
    <s v=""/>
    <s v=""/>
    <n v="7.2551901049999996"/>
    <n v="5.84993579"/>
    <n v="7.9055628850000002"/>
    <n v="5.8469884150000002"/>
    <s v=""/>
    <s v=""/>
    <s v=""/>
    <n v="5.0159067249999998"/>
  </r>
  <r>
    <s v="999010980"/>
    <s v="B R AMON &amp; SONS INC"/>
    <m/>
    <x v="115"/>
    <x v="34"/>
    <x v="1"/>
    <s v="2951"/>
    <s v="237310"/>
    <s v="PM"/>
    <n v="9.4585581300000001"/>
    <n v="10.185469729999999"/>
    <s v=""/>
    <s v=""/>
    <s v=""/>
    <s v=""/>
    <s v=""/>
    <s v=""/>
    <s v=""/>
    <s v=""/>
  </r>
  <r>
    <s v="999199850"/>
    <s v="MURPHY CONCRETE AND CONSTRUCTION (MCC)"/>
    <s v="2600 N Roemer Rd"/>
    <x v="101"/>
    <x v="24"/>
    <x v="1"/>
    <s v="2951"/>
    <s v="237310"/>
    <s v="PM"/>
    <n v="7.2485999750000003"/>
    <n v="5.9460363449999996"/>
    <n v="5.0860576200000001"/>
    <n v="7.3308983449999996"/>
    <n v="7.6929985350000001"/>
    <n v="6.2595211199999996"/>
    <n v="7.266288115"/>
    <n v="7.74359939"/>
    <n v="6.3912791999999996"/>
    <n v="8.7025239350000003"/>
  </r>
  <r>
    <s v="999397960"/>
    <s v="PITLIK &amp; WICK INC - HMA #3"/>
    <s v="8075 Hwy D"/>
    <x v="111"/>
    <x v="30"/>
    <x v="1"/>
    <s v="2951"/>
    <s v="324121"/>
    <s v="PM"/>
    <s v=""/>
    <n v="5.4526060300000001"/>
    <s v=""/>
    <s v=""/>
    <s v=""/>
    <s v=""/>
    <s v=""/>
    <s v=""/>
    <s v=""/>
    <s v=""/>
  </r>
  <r>
    <s v="999523580"/>
    <s v="MATHY CONSTRUCTION CO #55"/>
    <m/>
    <x v="115"/>
    <x v="34"/>
    <x v="1"/>
    <s v="2951"/>
    <s v="324121"/>
    <s v="PM"/>
    <n v="13.712001304999999"/>
    <s v=""/>
    <s v=""/>
    <s v=""/>
    <s v=""/>
    <s v=""/>
    <s v=""/>
    <s v=""/>
    <s v=""/>
    <s v=""/>
  </r>
  <r>
    <s v="999618620"/>
    <s v="MONARCH PAVING DIVISION PLANT #26"/>
    <s v="920 10th Ave N"/>
    <x v="100"/>
    <x v="23"/>
    <x v="1"/>
    <s v="2951"/>
    <s v="324121"/>
    <s v="PM"/>
    <n v="8.7500405600000004"/>
    <n v="6.8772781199999997"/>
    <n v="10.09988377"/>
    <s v=""/>
    <n v="8.3308972449999992"/>
    <s v=""/>
    <s v=""/>
    <n v="6.0253050000000004"/>
    <s v=""/>
    <s v=""/>
  </r>
  <r>
    <s v="999663830"/>
    <s v="BARRON COUNTY HIGHWAY DEPT HMA"/>
    <s v="260 N 7th St"/>
    <x v="113"/>
    <x v="32"/>
    <x v="1"/>
    <s v="2951"/>
    <s v="324121"/>
    <s v="PM"/>
    <s v=""/>
    <n v="5.0194675399999999"/>
    <s v=""/>
    <n v="5.4581419950000001"/>
    <n v="5.9016111750000002"/>
    <n v="6.4340563700000004"/>
    <n v="5.5850035650000001"/>
    <s v=""/>
    <n v="5.61889591"/>
    <s v=""/>
  </r>
  <r>
    <s v="999792090"/>
    <s v="PAYNE &amp; DOLAN #29"/>
    <s v="N3W23650 BADINGER RD"/>
    <x v="83"/>
    <x v="18"/>
    <x v="1"/>
    <s v="2951"/>
    <s v="324121"/>
    <s v="PM"/>
    <s v=""/>
    <s v=""/>
    <n v="5.5750064899999998"/>
    <s v=""/>
    <s v=""/>
    <s v=""/>
    <s v=""/>
    <s v=""/>
    <s v=""/>
    <s v=""/>
  </r>
  <r>
    <s v="999828390"/>
    <s v="SHELDON'S ASPHALT PAVING"/>
    <s v="E8004 Sth 56"/>
    <x v="229"/>
    <x v="57"/>
    <x v="1"/>
    <s v="2951"/>
    <s v="324121"/>
    <s v="PM"/>
    <s v=""/>
    <s v=""/>
    <s v=""/>
    <s v=""/>
    <s v=""/>
    <s v=""/>
    <s v=""/>
    <s v=""/>
    <s v=""/>
    <n v="5.1443414750000001"/>
  </r>
  <r>
    <s v="999854240"/>
    <s v="FRANK SILHA &amp; SONS EXCAVATING INC"/>
    <s v="348 N US Highway 14"/>
    <x v="45"/>
    <x v="10"/>
    <x v="1"/>
    <s v="1422"/>
    <s v="212312"/>
    <s v="PM"/>
    <s v=""/>
    <s v=""/>
    <s v=""/>
    <s v=""/>
    <n v="6.2291452249999999"/>
    <n v="7.2892744350000003"/>
    <n v="5.9142165200000001"/>
    <s v=""/>
    <s v=""/>
    <s v=""/>
  </r>
  <r>
    <s v="999872390"/>
    <s v="SHEBOYGAN COUNTY HIGHWAY DEPT PORTABLE CRUSHER"/>
    <s v="W5741 CTH J"/>
    <x v="167"/>
    <x v="48"/>
    <x v="1"/>
    <s v="1442"/>
    <s v="212321"/>
    <s v="PM"/>
    <s v=""/>
    <s v=""/>
    <s v=""/>
    <s v=""/>
    <s v=""/>
    <n v="5.54300484"/>
    <n v="5.7647034550000003"/>
    <n v="5.8300758799999999"/>
    <n v="5.0177966600000001"/>
    <s v=""/>
  </r>
  <r>
    <s v="999929810"/>
    <s v="MICHELS MATERIALS A DIV OF MICHELS CORP-K545"/>
    <s v="817 W Main St"/>
    <x v="97"/>
    <x v="2"/>
    <x v="1"/>
    <s v="1422"/>
    <s v="212312"/>
    <s v="PM"/>
    <s v=""/>
    <n v="6.8145912749999997"/>
    <n v="6.5563327600000001"/>
    <n v="5.1276137850000003"/>
    <n v="6.197436025"/>
    <s v=""/>
    <s v=""/>
    <s v=""/>
    <n v="9.4389624899999998"/>
    <n v="7.8753196799999996"/>
  </r>
  <r>
    <s v="999937730"/>
    <s v="CAIN CREEK ENTERPRISES PORTABLE PLANT #1"/>
    <s v="2505 Sturdevant St"/>
    <x v="276"/>
    <x v="60"/>
    <x v="1"/>
    <s v="1611"/>
    <s v="237310"/>
    <s v="PM"/>
    <s v=""/>
    <n v="23.254270000000002"/>
    <n v="10.022755500000001"/>
    <n v="29.690118575"/>
    <n v="11.855459359999999"/>
    <s v=""/>
    <s v=""/>
    <s v=""/>
    <n v="13.728841060000001"/>
    <s v=""/>
  </r>
  <r>
    <s v="999938500"/>
    <s v="RB SCOTT COMPANY INC - ALLIS CHALMERS SN 53825"/>
    <s v="PO Box 65"/>
    <x v="193"/>
    <x v="52"/>
    <x v="1"/>
    <s v="1422"/>
    <s v="212312"/>
    <s v="PM"/>
    <n v="7.2164749099999996"/>
    <n v="5.0218060700000002"/>
    <n v="7.07019325"/>
    <n v="6.5691343849999999"/>
    <s v=""/>
    <s v=""/>
    <n v="7.1996526300000001"/>
    <n v="6.8484623850000004"/>
    <n v="5.1501252600000003"/>
    <s v=""/>
  </r>
  <r>
    <s v="999955880"/>
    <s v="MILESTONE MATERIALS 85-284"/>
    <s v="920 10th Ave N"/>
    <x v="100"/>
    <x v="23"/>
    <x v="1"/>
    <s v="1422"/>
    <s v="212312"/>
    <s v="PM"/>
    <n v="14.864264025000001"/>
    <n v="12.851018805000001"/>
    <s v=""/>
    <n v="5.3282699649999996"/>
    <n v="7.7505456400000003"/>
    <n v="14.57187424"/>
    <s v=""/>
    <s v=""/>
    <s v=""/>
    <s v=""/>
  </r>
  <r>
    <s v="999955990"/>
    <s v="MILESTONE MATERIALS 85-290"/>
    <s v="920 10th Ave N"/>
    <x v="100"/>
    <x v="23"/>
    <x v="1"/>
    <s v="1422"/>
    <s v="212312"/>
    <s v="PM"/>
    <n v="10.198223690000001"/>
    <n v="13.32005873"/>
    <n v="12.343825860000001"/>
    <n v="12.071689275000001"/>
    <n v="13.306175735"/>
    <n v="10.000962905"/>
    <n v="12.303351190000001"/>
    <n v="13.105083165"/>
    <n v="12.264432814999999"/>
    <n v="11.715378834999999"/>
  </r>
  <r>
    <s v="999956210"/>
    <s v="THE KRAEMER COMPANY LLC PLANT 3 #8441"/>
    <s v="820 WACHTER AVE"/>
    <x v="51"/>
    <x v="11"/>
    <x v="1"/>
    <s v="1422"/>
    <s v="212312"/>
    <s v="PM"/>
    <n v="12.80388511"/>
    <n v="13.243682335000001"/>
    <n v="12.287888069999999"/>
    <n v="13.033493605"/>
    <n v="14.338469890000001"/>
    <n v="12.947455424999999"/>
    <n v="16.855927415"/>
    <n v="15.184024470000001"/>
    <n v="11.7085802"/>
    <n v="12.405853515"/>
  </r>
  <r>
    <s v="999956430"/>
    <s v="MILESTONE MATERIALS 85-285"/>
    <s v="920 10th Ave N"/>
    <x v="100"/>
    <x v="23"/>
    <x v="1"/>
    <s v="1422"/>
    <s v="212312"/>
    <s v="PM"/>
    <n v="14.396246420000001"/>
    <n v="14.34308251"/>
    <n v="14.328810575"/>
    <n v="13.22350582"/>
    <n v="14.630278605000001"/>
    <n v="14.558944365"/>
    <n v="17.00474182"/>
    <n v="14.42874172"/>
    <n v="11.066969315"/>
    <n v="13.527972265000001"/>
  </r>
  <r>
    <s v="999975130"/>
    <s v="ARING EQUIPMENT"/>
    <m/>
    <x v="115"/>
    <x v="34"/>
    <x v="1"/>
    <s v="1422"/>
    <s v="212312"/>
    <s v="PM"/>
    <n v="6.8101726950000003"/>
    <n v="9.4405102099999993"/>
    <n v="11.620012604999999"/>
    <n v="8.5275547199999995"/>
    <s v=""/>
    <s v=""/>
    <s v=""/>
    <s v=""/>
    <s v=""/>
    <s v=""/>
  </r>
  <r>
    <s v="999991300"/>
    <s v="YAHARA MATERIALS INC - PLANT #7"/>
    <s v="6117 COUNTY ROAD K"/>
    <x v="12"/>
    <x v="1"/>
    <x v="1"/>
    <s v="1422"/>
    <s v="212312"/>
    <s v="PM"/>
    <s v=""/>
    <s v=""/>
    <n v="6.9136547449999997"/>
    <n v="7.7886365800000004"/>
    <n v="8.1270690049999992"/>
    <n v="7.8901671350000004"/>
    <n v="8.3941655149999992"/>
    <n v="8.4764494050000003"/>
    <n v="7.3932151599999996"/>
    <n v="5.766097945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9F3A92-A042-43DB-BE10-F3629E151C09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77" firstHeaderRow="0" firstDataRow="1" firstDataCol="1" rowPageCount="1" colPageCount="1"/>
  <pivotFields count="19">
    <pivotField showAll="0"/>
    <pivotField showAll="0"/>
    <pivotField showAll="0"/>
    <pivotField showAll="0"/>
    <pivotField axis="axisRow" showAll="0">
      <items count="74">
        <item h="1" x="25"/>
        <item m="1" x="72"/>
        <item x="63"/>
        <item x="32"/>
        <item x="64"/>
        <item x="19"/>
        <item x="49"/>
        <item x="27"/>
        <item x="39"/>
        <item x="38"/>
        <item x="22"/>
        <item x="0"/>
        <item x="4"/>
        <item x="1"/>
        <item x="2"/>
        <item x="40"/>
        <item x="65"/>
        <item x="50"/>
        <item x="52"/>
        <item m="1" x="71"/>
        <item x="33"/>
        <item x="58"/>
        <item x="3"/>
        <item x="5"/>
        <item x="41"/>
        <item x="6"/>
        <item x="66"/>
        <item x="37"/>
        <item x="7"/>
        <item x="59"/>
        <item x="12"/>
        <item x="43"/>
        <item x="23"/>
        <item x="8"/>
        <item x="28"/>
        <item x="60"/>
        <item x="36"/>
        <item x="29"/>
        <item x="44"/>
        <item x="45"/>
        <item x="13"/>
        <item x="31"/>
        <item x="46"/>
        <item x="61"/>
        <item x="20"/>
        <item x="14"/>
        <item x="53"/>
        <item x="54"/>
        <item x="55"/>
        <item x="62"/>
        <item x="67"/>
        <item x="15"/>
        <item x="9"/>
        <item x="10"/>
        <item x="68"/>
        <item x="11"/>
        <item x="69"/>
        <item x="47"/>
        <item x="48"/>
        <item x="51"/>
        <item x="26"/>
        <item x="56"/>
        <item x="57"/>
        <item x="30"/>
        <item x="16"/>
        <item x="70"/>
        <item x="17"/>
        <item x="18"/>
        <item x="21"/>
        <item x="42"/>
        <item x="24"/>
        <item x="35"/>
        <item x="34"/>
        <item t="default"/>
      </items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1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3" baseItem="25" numFmtId="3"/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</dataFields>
  <formats count="13">
    <format dxfId="12">
      <pivotArea outline="0" collapsedLevelsAreSubtotals="1" fieldPosition="0"/>
    </format>
    <format dxfId="11">
      <pivotArea dataOnly="0" labelOnly="1" outline="0" fieldPosition="0">
        <references count="1">
          <reference field="5" count="0"/>
        </references>
      </pivotArea>
    </format>
    <format dxfId="1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9">
      <pivotArea outline="0" fieldPosition="0">
        <references count="1">
          <reference field="4294967294" count="1">
            <x v="3"/>
          </reference>
        </references>
      </pivotArea>
    </format>
    <format dxfId="8">
      <pivotArea outline="0" fieldPosition="0">
        <references count="1">
          <reference field="4294967294" count="1">
            <x v="4"/>
          </reference>
        </references>
      </pivotArea>
    </format>
    <format dxfId="7">
      <pivotArea outline="0" fieldPosition="0">
        <references count="1">
          <reference field="4294967294" count="1">
            <x v="5"/>
          </reference>
        </references>
      </pivotArea>
    </format>
    <format dxfId="6">
      <pivotArea outline="0" fieldPosition="0">
        <references count="1">
          <reference field="4294967294" count="1">
            <x v="6"/>
          </reference>
        </references>
      </pivotArea>
    </format>
    <format dxfId="5">
      <pivotArea outline="0" fieldPosition="0">
        <references count="1">
          <reference field="4294967294" count="1">
            <x v="8"/>
          </reference>
        </references>
      </pivotArea>
    </format>
    <format dxfId="4">
      <pivotArea outline="0" fieldPosition="0">
        <references count="1">
          <reference field="4294967294" count="1">
            <x v="9"/>
          </reference>
        </references>
      </pivotArea>
    </format>
    <format dxfId="3">
      <pivotArea outline="0" fieldPosition="0">
        <references count="1">
          <reference field="4294967294" count="1">
            <x v="0"/>
          </reference>
        </references>
      </pivotArea>
    </format>
    <format dxfId="2">
      <pivotArea outline="0" fieldPosition="0">
        <references count="1">
          <reference field="4294967294" count="1">
            <x v="1"/>
          </reference>
        </references>
      </pivotArea>
    </format>
    <format dxfId="1">
      <pivotArea outline="0" fieldPosition="0">
        <references count="1">
          <reference field="4294967294" count="1">
            <x v="2"/>
          </reference>
        </references>
      </pivotArea>
    </format>
    <format dxfId="0">
      <pivotArea outline="0" fieldPosition="0">
        <references count="1">
          <reference field="4294967294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2609-94B3-4BD1-A087-35F8E64270F5}">
  <dimension ref="A1:K862"/>
  <sheetViews>
    <sheetView tabSelected="1" workbookViewId="0">
      <selection activeCell="N26" sqref="N26"/>
    </sheetView>
  </sheetViews>
  <sheetFormatPr defaultRowHeight="14.4" x14ac:dyDescent="0.3"/>
  <cols>
    <col min="1" max="1" width="13.88671875" bestFit="1" customWidth="1"/>
    <col min="2" max="11" width="11.5546875" style="2" bestFit="1" customWidth="1"/>
  </cols>
  <sheetData>
    <row r="1" spans="1:11" s="7" customFormat="1" ht="18" x14ac:dyDescent="0.4">
      <c r="E1" s="8" t="s">
        <v>86</v>
      </c>
      <c r="K1" s="9"/>
    </row>
    <row r="2" spans="1:11" s="7" customFormat="1" ht="15.6" x14ac:dyDescent="0.3">
      <c r="E2" s="8" t="s">
        <v>85</v>
      </c>
      <c r="K2" s="9"/>
    </row>
    <row r="3" spans="1:11" s="6" customFormat="1" ht="13.8" x14ac:dyDescent="0.3">
      <c r="K3" s="5"/>
    </row>
    <row r="4" spans="1:11" x14ac:dyDescent="0.3">
      <c r="A4" s="3" t="s">
        <v>70</v>
      </c>
      <c r="B4" s="10" t="s">
        <v>74</v>
      </c>
    </row>
    <row r="6" spans="1:11" x14ac:dyDescent="0.3">
      <c r="A6" s="3" t="s">
        <v>71</v>
      </c>
      <c r="B6" s="10" t="s">
        <v>82</v>
      </c>
      <c r="C6" s="10" t="s">
        <v>83</v>
      </c>
      <c r="D6" s="10" t="s">
        <v>84</v>
      </c>
      <c r="E6" s="10" t="s">
        <v>75</v>
      </c>
      <c r="F6" s="10" t="s">
        <v>76</v>
      </c>
      <c r="G6" s="10" t="s">
        <v>77</v>
      </c>
      <c r="H6" s="10" t="s">
        <v>78</v>
      </c>
      <c r="I6" s="10" t="s">
        <v>79</v>
      </c>
      <c r="J6" s="10" t="s">
        <v>80</v>
      </c>
      <c r="K6" s="10" t="s">
        <v>81</v>
      </c>
    </row>
    <row r="7" spans="1:11" x14ac:dyDescent="0.3">
      <c r="A7" s="4" t="s">
        <v>53</v>
      </c>
      <c r="B7" s="1">
        <v>289.47762053500003</v>
      </c>
      <c r="C7" s="1">
        <v>263.98323577000002</v>
      </c>
      <c r="D7" s="1">
        <v>278.22232715000001</v>
      </c>
      <c r="E7" s="1">
        <v>216.53975985</v>
      </c>
      <c r="F7" s="1">
        <v>123.77587647</v>
      </c>
      <c r="G7" s="1">
        <v>95.517006769999995</v>
      </c>
      <c r="H7" s="1">
        <v>86.500086469999999</v>
      </c>
      <c r="I7" s="1">
        <v>80.273195990000005</v>
      </c>
      <c r="J7" s="1">
        <v>70.887895050000012</v>
      </c>
      <c r="K7" s="1">
        <v>75.124949979999997</v>
      </c>
    </row>
    <row r="8" spans="1:11" x14ac:dyDescent="0.3">
      <c r="A8" s="4" t="s">
        <v>56</v>
      </c>
      <c r="B8" s="1">
        <v>104.12402721499998</v>
      </c>
      <c r="C8" s="1">
        <v>216.919004465</v>
      </c>
      <c r="D8" s="1">
        <v>271.07821990000002</v>
      </c>
      <c r="E8" s="1">
        <v>439.86312424499999</v>
      </c>
      <c r="F8" s="1">
        <v>860.71704901999988</v>
      </c>
      <c r="G8" s="1">
        <v>371.75433136999999</v>
      </c>
      <c r="H8" s="1">
        <v>1570.7407582300002</v>
      </c>
      <c r="I8" s="1">
        <v>1033.46488155</v>
      </c>
      <c r="J8" s="1">
        <v>374.63689046499996</v>
      </c>
      <c r="K8" s="1">
        <v>122.91002514</v>
      </c>
    </row>
    <row r="9" spans="1:11" x14ac:dyDescent="0.3">
      <c r="A9" s="4" t="s">
        <v>67</v>
      </c>
      <c r="B9" s="1">
        <v>9.7159814999999998</v>
      </c>
      <c r="C9" s="1">
        <v>9.4254142499999993</v>
      </c>
      <c r="D9" s="1">
        <v>9.2124710000000007</v>
      </c>
      <c r="E9" s="1">
        <v>9.0517837500000002</v>
      </c>
      <c r="F9" s="1">
        <v>7.4902217499999999</v>
      </c>
      <c r="G9" s="1">
        <v>6.1091044999999999</v>
      </c>
      <c r="H9" s="1">
        <v>7.6698824999999999</v>
      </c>
      <c r="I9" s="1">
        <v>9.1402204999999999</v>
      </c>
      <c r="J9" s="1">
        <v>9.2818817500000002</v>
      </c>
      <c r="K9" s="1">
        <v>9.4092612500000001</v>
      </c>
    </row>
    <row r="10" spans="1:11" x14ac:dyDescent="0.3">
      <c r="A10" s="4" t="s">
        <v>3</v>
      </c>
      <c r="B10" s="1">
        <v>1218.18126964</v>
      </c>
      <c r="C10" s="1">
        <v>1284.23076111</v>
      </c>
      <c r="D10" s="1">
        <v>1109.984823945</v>
      </c>
      <c r="E10" s="1">
        <v>1202.5905107200001</v>
      </c>
      <c r="F10" s="1">
        <v>997.80549620499994</v>
      </c>
      <c r="G10" s="1">
        <v>807.50274576000015</v>
      </c>
      <c r="H10" s="1">
        <v>831.36535930000002</v>
      </c>
      <c r="I10" s="1">
        <v>788.43881577499997</v>
      </c>
      <c r="J10" s="1">
        <v>747.00668592499983</v>
      </c>
      <c r="K10" s="1">
        <v>731.7995526049998</v>
      </c>
    </row>
    <row r="11" spans="1:11" x14ac:dyDescent="0.3">
      <c r="A11" s="4" t="s">
        <v>57</v>
      </c>
      <c r="B11" s="1">
        <v>323.41903344000002</v>
      </c>
      <c r="C11" s="1">
        <v>262.51302684000001</v>
      </c>
      <c r="D11" s="1">
        <v>299.69547170499999</v>
      </c>
      <c r="E11" s="1">
        <v>199.553824625</v>
      </c>
      <c r="F11" s="1">
        <v>196.04268146999999</v>
      </c>
      <c r="G11" s="1">
        <v>215.37813106500002</v>
      </c>
      <c r="H11" s="1">
        <v>174.18816391999999</v>
      </c>
      <c r="I11" s="1">
        <v>260.64274470499998</v>
      </c>
      <c r="J11" s="1">
        <v>192.10440511499999</v>
      </c>
      <c r="K11" s="1">
        <v>222.86043764499999</v>
      </c>
    </row>
    <row r="12" spans="1:11" x14ac:dyDescent="0.3">
      <c r="A12" s="4" t="s">
        <v>58</v>
      </c>
      <c r="B12" s="1">
        <v>15.399480650000001</v>
      </c>
      <c r="C12" s="1">
        <v>14.704754699999999</v>
      </c>
      <c r="D12" s="1">
        <v>13.695174824999999</v>
      </c>
      <c r="E12" s="1">
        <v>9.9629180999999996</v>
      </c>
      <c r="F12" s="1">
        <v>5.1736027900000003</v>
      </c>
      <c r="G12" s="1">
        <v>8.5838009399999997</v>
      </c>
      <c r="H12" s="1">
        <v>6.3407402800000003</v>
      </c>
      <c r="I12" s="1">
        <v>12.28877574</v>
      </c>
      <c r="J12" s="1">
        <v>7.1497701600000001</v>
      </c>
      <c r="K12" s="1">
        <v>6.7773312849999998</v>
      </c>
    </row>
    <row r="13" spans="1:11" x14ac:dyDescent="0.3">
      <c r="A13" s="4" t="s">
        <v>16</v>
      </c>
      <c r="B13" s="1">
        <v>111.31449296999999</v>
      </c>
      <c r="C13" s="1">
        <v>104.32753095</v>
      </c>
      <c r="D13" s="1">
        <v>122.68678446</v>
      </c>
      <c r="E13" s="1">
        <v>127.454832305</v>
      </c>
      <c r="F13" s="1">
        <v>101.87965312</v>
      </c>
      <c r="G13" s="1">
        <v>102.31340396499999</v>
      </c>
      <c r="H13" s="1">
        <v>100.3591977</v>
      </c>
      <c r="I13" s="1">
        <v>88.859923515000006</v>
      </c>
      <c r="J13" s="1">
        <v>73.05848764000001</v>
      </c>
      <c r="K13" s="1">
        <v>77.634937829999998</v>
      </c>
    </row>
    <row r="14" spans="1:11" x14ac:dyDescent="0.3">
      <c r="A14" s="4" t="s">
        <v>66</v>
      </c>
      <c r="B14" s="1">
        <v>122.66991589999999</v>
      </c>
      <c r="C14" s="1">
        <v>179.03127982000001</v>
      </c>
      <c r="D14" s="1">
        <v>197.88737141999999</v>
      </c>
      <c r="E14" s="1">
        <v>174.49863067000001</v>
      </c>
      <c r="F14" s="1">
        <v>181.91212917499996</v>
      </c>
      <c r="G14" s="1">
        <v>145.48329583500004</v>
      </c>
      <c r="H14" s="1">
        <v>195.59243024</v>
      </c>
      <c r="I14" s="1">
        <v>203.29754988499997</v>
      </c>
      <c r="J14" s="1">
        <v>158.941770155</v>
      </c>
      <c r="K14" s="1">
        <v>192.00018899</v>
      </c>
    </row>
    <row r="15" spans="1:11" x14ac:dyDescent="0.3">
      <c r="A15" s="4" t="s">
        <v>24</v>
      </c>
      <c r="B15" s="1">
        <v>26.067589184999999</v>
      </c>
      <c r="C15" s="1">
        <v>68.591836404999995</v>
      </c>
      <c r="D15" s="1">
        <v>51.710288805000005</v>
      </c>
      <c r="E15" s="1">
        <v>109.596046315</v>
      </c>
      <c r="F15" s="1">
        <v>159.81896378000002</v>
      </c>
      <c r="G15" s="1">
        <v>200.47874537499996</v>
      </c>
      <c r="H15" s="1">
        <v>187.08353131999999</v>
      </c>
      <c r="I15" s="1">
        <v>170.21811018</v>
      </c>
      <c r="J15" s="1">
        <v>144.26383473999999</v>
      </c>
      <c r="K15" s="1">
        <v>206.638882475</v>
      </c>
    </row>
    <row r="16" spans="1:11" x14ac:dyDescent="0.3">
      <c r="A16" s="4" t="s">
        <v>33</v>
      </c>
      <c r="B16" s="1">
        <v>2371.6817726849999</v>
      </c>
      <c r="C16" s="1">
        <v>2547.3517464699999</v>
      </c>
      <c r="D16" s="1">
        <v>2417.3844271100002</v>
      </c>
      <c r="E16" s="1">
        <v>1133.2864886904997</v>
      </c>
      <c r="F16" s="1">
        <v>382.56755956500001</v>
      </c>
      <c r="G16" s="1">
        <v>502.60819904000004</v>
      </c>
      <c r="H16" s="1">
        <v>507.31614627499994</v>
      </c>
      <c r="I16" s="1">
        <v>482.48411211500002</v>
      </c>
      <c r="J16" s="1">
        <v>415.54717332000001</v>
      </c>
      <c r="K16" s="1">
        <v>471.40768593999996</v>
      </c>
    </row>
    <row r="17" spans="1:11" x14ac:dyDescent="0.3">
      <c r="A17" s="4" t="s">
        <v>45</v>
      </c>
      <c r="B17" s="1">
        <v>0</v>
      </c>
      <c r="C17" s="1">
        <v>13.249280540000001</v>
      </c>
      <c r="D17" s="1">
        <v>14.660251259999999</v>
      </c>
      <c r="E17" s="1">
        <v>84.106776459999992</v>
      </c>
      <c r="F17" s="1">
        <v>85.551657949999992</v>
      </c>
      <c r="G17" s="1">
        <v>131.26510664</v>
      </c>
      <c r="H17" s="1">
        <v>131.77828675000001</v>
      </c>
      <c r="I17" s="1">
        <v>195.97814994999999</v>
      </c>
      <c r="J17" s="1">
        <v>95.802925264999999</v>
      </c>
      <c r="K17" s="1">
        <v>125.257525265</v>
      </c>
    </row>
    <row r="18" spans="1:11" x14ac:dyDescent="0.3">
      <c r="A18" s="4" t="s">
        <v>0</v>
      </c>
      <c r="B18" s="1">
        <v>329.38925077999994</v>
      </c>
      <c r="C18" s="1">
        <v>273.40233713999999</v>
      </c>
      <c r="D18" s="1">
        <v>319.77319593499988</v>
      </c>
      <c r="E18" s="1">
        <v>431.39347536999998</v>
      </c>
      <c r="F18" s="1">
        <v>405.58827261499999</v>
      </c>
      <c r="G18" s="1">
        <v>710.45888250999985</v>
      </c>
      <c r="H18" s="1">
        <v>734.3181071649999</v>
      </c>
      <c r="I18" s="1">
        <v>761.65782647999981</v>
      </c>
      <c r="J18" s="1">
        <v>956.81442277499991</v>
      </c>
      <c r="K18" s="1">
        <v>716.84056789999977</v>
      </c>
    </row>
    <row r="19" spans="1:11" x14ac:dyDescent="0.3">
      <c r="A19" s="4" t="s">
        <v>11</v>
      </c>
      <c r="B19" s="1">
        <v>421.38098944000001</v>
      </c>
      <c r="C19" s="1">
        <v>221.595919735</v>
      </c>
      <c r="D19" s="1">
        <v>251.80152576000003</v>
      </c>
      <c r="E19" s="1">
        <v>270.55910731999995</v>
      </c>
      <c r="F19" s="1">
        <v>460.88288251999995</v>
      </c>
      <c r="G19" s="1">
        <v>507.20004543000005</v>
      </c>
      <c r="H19" s="1">
        <v>644.21738380499994</v>
      </c>
      <c r="I19" s="1">
        <v>744.4073290849999</v>
      </c>
      <c r="J19" s="1">
        <v>685.85703139500004</v>
      </c>
      <c r="K19" s="1">
        <v>907.23456729499992</v>
      </c>
    </row>
    <row r="20" spans="1:11" x14ac:dyDescent="0.3">
      <c r="A20" s="4" t="s">
        <v>51</v>
      </c>
      <c r="B20" s="1">
        <v>14.55594451</v>
      </c>
      <c r="C20" s="1">
        <v>13.875326080000001</v>
      </c>
      <c r="D20" s="1">
        <v>10.887961020000001</v>
      </c>
      <c r="E20" s="1">
        <v>9.0649412500000004</v>
      </c>
      <c r="F20" s="1">
        <v>13.011926389999999</v>
      </c>
      <c r="G20" s="1">
        <v>10.983469449999999</v>
      </c>
      <c r="H20" s="1">
        <v>14.00818172</v>
      </c>
      <c r="I20" s="1">
        <v>13.73795765</v>
      </c>
      <c r="J20" s="1">
        <v>13.286539250000001</v>
      </c>
      <c r="K20" s="1">
        <v>14.27527094</v>
      </c>
    </row>
    <row r="21" spans="1:11" x14ac:dyDescent="0.3">
      <c r="A21" s="4" t="s">
        <v>32</v>
      </c>
      <c r="B21" s="1">
        <v>945.04264824500001</v>
      </c>
      <c r="C21" s="1">
        <v>1023.9082525749999</v>
      </c>
      <c r="D21" s="1">
        <v>967.58174784999994</v>
      </c>
      <c r="E21" s="1">
        <v>994.92846026999996</v>
      </c>
      <c r="F21" s="1">
        <v>1144.839955165</v>
      </c>
      <c r="G21" s="1">
        <v>787.90768412</v>
      </c>
      <c r="H21" s="1">
        <v>899.48741009000003</v>
      </c>
      <c r="I21" s="1">
        <v>1010.8719723300001</v>
      </c>
      <c r="J21" s="1">
        <v>796.42435446000002</v>
      </c>
      <c r="K21" s="1">
        <v>640.87946906000002</v>
      </c>
    </row>
    <row r="22" spans="1:11" x14ac:dyDescent="0.3">
      <c r="A22" s="4" t="s">
        <v>13</v>
      </c>
      <c r="B22" s="1">
        <v>166.175768785</v>
      </c>
      <c r="C22" s="1">
        <v>75.194571140000008</v>
      </c>
      <c r="D22" s="1">
        <v>62.895270780000004</v>
      </c>
      <c r="E22" s="1">
        <v>60.141062925</v>
      </c>
      <c r="F22" s="1">
        <v>83.863605610000008</v>
      </c>
      <c r="G22" s="1">
        <v>71.773102135000002</v>
      </c>
      <c r="H22" s="1">
        <v>92.310954100000004</v>
      </c>
      <c r="I22" s="1">
        <v>93.864893304999995</v>
      </c>
      <c r="J22" s="1">
        <v>96.897700169999993</v>
      </c>
      <c r="K22" s="1">
        <v>86.240162859999998</v>
      </c>
    </row>
    <row r="23" spans="1:11" x14ac:dyDescent="0.3">
      <c r="A23" s="4" t="s">
        <v>15</v>
      </c>
      <c r="B23" s="1">
        <v>32.330571345000003</v>
      </c>
      <c r="C23" s="1">
        <v>29.186608025000002</v>
      </c>
      <c r="D23" s="1">
        <v>49.376029170000002</v>
      </c>
      <c r="E23" s="1">
        <v>91.893024065000006</v>
      </c>
      <c r="F23" s="1">
        <v>122.20238856</v>
      </c>
      <c r="G23" s="1">
        <v>56.222418945000001</v>
      </c>
      <c r="H23" s="1">
        <v>164.96936627000002</v>
      </c>
      <c r="I23" s="1">
        <v>141.38423755500003</v>
      </c>
      <c r="J23" s="1">
        <v>51.778223635000003</v>
      </c>
      <c r="K23" s="1">
        <v>68.426671845000001</v>
      </c>
    </row>
    <row r="24" spans="1:11" x14ac:dyDescent="0.3">
      <c r="A24" s="4" t="s">
        <v>64</v>
      </c>
      <c r="B24" s="1">
        <v>145.34205398</v>
      </c>
      <c r="C24" s="1">
        <v>310.37790331500003</v>
      </c>
      <c r="D24" s="1">
        <v>353.16921725500004</v>
      </c>
      <c r="E24" s="1">
        <v>360.23688154999996</v>
      </c>
      <c r="F24" s="1">
        <v>232.22779333</v>
      </c>
      <c r="G24" s="1">
        <v>213.98531425499999</v>
      </c>
      <c r="H24" s="1">
        <v>197.32905357500002</v>
      </c>
      <c r="I24" s="1">
        <v>196.01927607499999</v>
      </c>
      <c r="J24" s="1">
        <v>176.33672397000001</v>
      </c>
      <c r="K24" s="1">
        <v>271.56851810999996</v>
      </c>
    </row>
    <row r="25" spans="1:11" x14ac:dyDescent="0.3">
      <c r="A25" s="4" t="s">
        <v>50</v>
      </c>
      <c r="B25" s="1">
        <v>41.811002250000001</v>
      </c>
      <c r="C25" s="1">
        <v>46.061624999999999</v>
      </c>
      <c r="D25" s="1">
        <v>58.264879674999996</v>
      </c>
      <c r="E25" s="1">
        <v>56.527603474999999</v>
      </c>
      <c r="F25" s="1">
        <v>76.74819358500001</v>
      </c>
      <c r="G25" s="1">
        <v>41.898671665000002</v>
      </c>
      <c r="H25" s="1">
        <v>30.914958819999999</v>
      </c>
      <c r="I25" s="1">
        <v>39.224479969999997</v>
      </c>
      <c r="J25" s="1">
        <v>47.901317560000003</v>
      </c>
      <c r="K25" s="1">
        <v>46.954214465</v>
      </c>
    </row>
    <row r="26" spans="1:11" x14ac:dyDescent="0.3">
      <c r="A26" s="4" t="s">
        <v>22</v>
      </c>
      <c r="B26" s="1">
        <v>298.52470315000005</v>
      </c>
      <c r="C26" s="1">
        <v>301.26840623000004</v>
      </c>
      <c r="D26" s="1">
        <v>359.22445191499997</v>
      </c>
      <c r="E26" s="1">
        <v>354.79650347499995</v>
      </c>
      <c r="F26" s="1">
        <v>263.25895781500003</v>
      </c>
      <c r="G26" s="1">
        <v>93.763511385000015</v>
      </c>
      <c r="H26" s="1">
        <v>132.28718524499999</v>
      </c>
      <c r="I26" s="1">
        <v>58.784872614999998</v>
      </c>
      <c r="J26" s="1">
        <v>60.841166575000003</v>
      </c>
      <c r="K26" s="1">
        <v>41.087402775000001</v>
      </c>
    </row>
    <row r="27" spans="1:11" x14ac:dyDescent="0.3">
      <c r="A27" s="4" t="s">
        <v>54</v>
      </c>
      <c r="B27" s="1">
        <v>114.64308807499999</v>
      </c>
      <c r="C27" s="1">
        <v>131.14532066500001</v>
      </c>
      <c r="D27" s="1">
        <v>168.47370007000001</v>
      </c>
      <c r="E27" s="1">
        <v>92.566801675000008</v>
      </c>
      <c r="F27" s="1">
        <v>114.629326355</v>
      </c>
      <c r="G27" s="1">
        <v>109.27175431500001</v>
      </c>
      <c r="H27" s="1">
        <v>144.41739702499999</v>
      </c>
      <c r="I27" s="1">
        <v>79.402115549999991</v>
      </c>
      <c r="J27" s="1">
        <v>68.463253699999996</v>
      </c>
      <c r="K27" s="1">
        <v>32.639182734999999</v>
      </c>
    </row>
    <row r="28" spans="1:11" x14ac:dyDescent="0.3">
      <c r="A28" s="4" t="s">
        <v>44</v>
      </c>
      <c r="B28" s="1">
        <v>49.58096613</v>
      </c>
      <c r="C28" s="1">
        <v>51.411282525000004</v>
      </c>
      <c r="D28" s="1">
        <v>38.990604025000003</v>
      </c>
      <c r="E28" s="1">
        <v>35.455888389999998</v>
      </c>
      <c r="F28" s="1">
        <v>21.424877664999997</v>
      </c>
      <c r="G28" s="1">
        <v>21.942196095</v>
      </c>
      <c r="H28" s="1">
        <v>19.644883934999999</v>
      </c>
      <c r="I28" s="1">
        <v>22.123143185</v>
      </c>
      <c r="J28" s="1">
        <v>10.664292795</v>
      </c>
      <c r="K28" s="1">
        <v>9.8018097300000004</v>
      </c>
    </row>
    <row r="29" spans="1:11" x14ac:dyDescent="0.3">
      <c r="A29" s="4" t="s">
        <v>65</v>
      </c>
      <c r="B29" s="1">
        <v>0</v>
      </c>
      <c r="C29" s="1">
        <v>5.1061220250000003</v>
      </c>
      <c r="D29" s="1">
        <v>0</v>
      </c>
      <c r="E29" s="1">
        <v>5.2993301600000002</v>
      </c>
      <c r="F29" s="1">
        <v>6.3883445999999999</v>
      </c>
      <c r="G29" s="1">
        <v>6.2982186000000002</v>
      </c>
      <c r="H29" s="1">
        <v>7.5014032000000004</v>
      </c>
      <c r="I29" s="1">
        <v>6.1091981249999998</v>
      </c>
      <c r="J29" s="1">
        <v>6.0498684999999996</v>
      </c>
      <c r="K29" s="1">
        <v>7.0588800000000003</v>
      </c>
    </row>
    <row r="30" spans="1:11" x14ac:dyDescent="0.3">
      <c r="A30" s="4" t="s">
        <v>62</v>
      </c>
      <c r="B30" s="1">
        <v>17.090330744999999</v>
      </c>
      <c r="C30" s="1">
        <v>18.131186235000001</v>
      </c>
      <c r="D30" s="1">
        <v>37.925371384999998</v>
      </c>
      <c r="E30" s="1">
        <v>27.362326469999999</v>
      </c>
      <c r="F30" s="1">
        <v>18.138586019999998</v>
      </c>
      <c r="G30" s="1">
        <v>19.150870510000001</v>
      </c>
      <c r="H30" s="1">
        <v>17.966232744999999</v>
      </c>
      <c r="I30" s="1">
        <v>8.3134100400000008</v>
      </c>
      <c r="J30" s="1">
        <v>8.5724567599999997</v>
      </c>
      <c r="K30" s="1">
        <v>10.357469999999999</v>
      </c>
    </row>
    <row r="31" spans="1:11" x14ac:dyDescent="0.3">
      <c r="A31" s="4" t="s">
        <v>37</v>
      </c>
      <c r="B31" s="1">
        <v>74.062997809999999</v>
      </c>
      <c r="C31" s="1">
        <v>34.756756844999998</v>
      </c>
      <c r="D31" s="1">
        <v>177.87536647499999</v>
      </c>
      <c r="E31" s="1">
        <v>352.85545702500002</v>
      </c>
      <c r="F31" s="1">
        <v>296.47557207</v>
      </c>
      <c r="G31" s="1">
        <v>432.22448833999999</v>
      </c>
      <c r="H31" s="1">
        <v>431.09375594000005</v>
      </c>
      <c r="I31" s="1">
        <v>399.65976144499996</v>
      </c>
      <c r="J31" s="1">
        <v>334.98848272999999</v>
      </c>
      <c r="K31" s="1">
        <v>244.02850384499999</v>
      </c>
    </row>
    <row r="32" spans="1:11" x14ac:dyDescent="0.3">
      <c r="A32" s="4" t="s">
        <v>27</v>
      </c>
      <c r="B32" s="1">
        <v>234.307668495</v>
      </c>
      <c r="C32" s="1">
        <v>244.97660575499998</v>
      </c>
      <c r="D32" s="1">
        <v>272.59322293000008</v>
      </c>
      <c r="E32" s="1">
        <v>277.42713537000003</v>
      </c>
      <c r="F32" s="1">
        <v>276.01868250500002</v>
      </c>
      <c r="G32" s="1">
        <v>257.19088235999999</v>
      </c>
      <c r="H32" s="1">
        <v>183.47494394500001</v>
      </c>
      <c r="I32" s="1">
        <v>228.750261545</v>
      </c>
      <c r="J32" s="1">
        <v>210.04491469000004</v>
      </c>
      <c r="K32" s="1">
        <v>238.97712573999996</v>
      </c>
    </row>
    <row r="33" spans="1:11" x14ac:dyDescent="0.3">
      <c r="A33" s="4" t="s">
        <v>35</v>
      </c>
      <c r="B33" s="1">
        <v>83.126564519999988</v>
      </c>
      <c r="C33" s="1">
        <v>95.296311615000008</v>
      </c>
      <c r="D33" s="1">
        <v>91.521221275000002</v>
      </c>
      <c r="E33" s="1">
        <v>75.842957444999996</v>
      </c>
      <c r="F33" s="1">
        <v>67.029172494999997</v>
      </c>
      <c r="G33" s="1">
        <v>72.667685019999993</v>
      </c>
      <c r="H33" s="1">
        <v>84.731722090000005</v>
      </c>
      <c r="I33" s="1">
        <v>88.202142954999999</v>
      </c>
      <c r="J33" s="1">
        <v>85.399737430000002</v>
      </c>
      <c r="K33" s="1">
        <v>61.411606024999998</v>
      </c>
    </row>
    <row r="34" spans="1:11" x14ac:dyDescent="0.3">
      <c r="A34" s="4" t="s">
        <v>28</v>
      </c>
      <c r="B34" s="1">
        <v>1180.589772085</v>
      </c>
      <c r="C34" s="1">
        <v>398.34805958500004</v>
      </c>
      <c r="D34" s="1">
        <v>501.00987992</v>
      </c>
      <c r="E34" s="1">
        <v>470.85899577000004</v>
      </c>
      <c r="F34" s="1">
        <v>312.96127616000001</v>
      </c>
      <c r="G34" s="1">
        <v>392.85948963499999</v>
      </c>
      <c r="H34" s="1">
        <v>333.98787109</v>
      </c>
      <c r="I34" s="1">
        <v>209.74018573000004</v>
      </c>
      <c r="J34" s="1">
        <v>109.51682127999999</v>
      </c>
      <c r="K34" s="1">
        <v>119.294688415</v>
      </c>
    </row>
    <row r="35" spans="1:11" x14ac:dyDescent="0.3">
      <c r="A35" s="4" t="s">
        <v>41</v>
      </c>
      <c r="B35" s="1">
        <v>13.83408455</v>
      </c>
      <c r="C35" s="1">
        <v>31.073025945000001</v>
      </c>
      <c r="D35" s="1">
        <v>39.464612109999997</v>
      </c>
      <c r="E35" s="1">
        <v>76.395298234999998</v>
      </c>
      <c r="F35" s="1">
        <v>35.41731411</v>
      </c>
      <c r="G35" s="1">
        <v>21.322332969999998</v>
      </c>
      <c r="H35" s="1">
        <v>6.3675290850000001</v>
      </c>
      <c r="I35" s="1">
        <v>6.9607038350000003</v>
      </c>
      <c r="J35" s="1">
        <v>6.9060007199999998</v>
      </c>
      <c r="K35" s="1">
        <v>5.5175879999999999</v>
      </c>
    </row>
    <row r="36" spans="1:11" x14ac:dyDescent="0.3">
      <c r="A36" s="4" t="s">
        <v>7</v>
      </c>
      <c r="B36" s="1">
        <v>196.44287609999995</v>
      </c>
      <c r="C36" s="1">
        <v>184.85131981000001</v>
      </c>
      <c r="D36" s="1">
        <v>143.68608449499999</v>
      </c>
      <c r="E36" s="1">
        <v>128.64536594999998</v>
      </c>
      <c r="F36" s="1">
        <v>165.48492906500002</v>
      </c>
      <c r="G36" s="1">
        <v>184.75208872499996</v>
      </c>
      <c r="H36" s="1">
        <v>195.24991191999999</v>
      </c>
      <c r="I36" s="1">
        <v>158.27152087000002</v>
      </c>
      <c r="J36" s="1">
        <v>130.38353018500001</v>
      </c>
      <c r="K36" s="1">
        <v>223.98763920499999</v>
      </c>
    </row>
    <row r="37" spans="1:11" x14ac:dyDescent="0.3">
      <c r="A37" s="4" t="s">
        <v>68</v>
      </c>
      <c r="B37" s="1">
        <v>10.98165</v>
      </c>
      <c r="C37" s="1">
        <v>11.122334459999999</v>
      </c>
      <c r="D37" s="1">
        <v>91.762201935000007</v>
      </c>
      <c r="E37" s="1">
        <v>79.029194689999997</v>
      </c>
      <c r="F37" s="1">
        <v>71.106780000000001</v>
      </c>
      <c r="G37" s="1">
        <v>78.208355205000004</v>
      </c>
      <c r="H37" s="1">
        <v>58.997782944999997</v>
      </c>
      <c r="I37" s="1">
        <v>14.995467475</v>
      </c>
      <c r="J37" s="1">
        <v>19.982644165</v>
      </c>
      <c r="K37" s="1">
        <v>19.17384075</v>
      </c>
    </row>
    <row r="38" spans="1:11" x14ac:dyDescent="0.3">
      <c r="A38" s="4" t="s">
        <v>43</v>
      </c>
      <c r="B38" s="1">
        <v>28.55302339</v>
      </c>
      <c r="C38" s="1">
        <v>19.702105</v>
      </c>
      <c r="D38" s="1">
        <v>26.463270000000001</v>
      </c>
      <c r="E38" s="1">
        <v>28.6834685</v>
      </c>
      <c r="F38" s="1">
        <v>25.215683499999997</v>
      </c>
      <c r="G38" s="1">
        <v>25.026614000000002</v>
      </c>
      <c r="H38" s="1">
        <v>27.077315500000001</v>
      </c>
      <c r="I38" s="1">
        <v>27.419634500000001</v>
      </c>
      <c r="J38" s="1">
        <v>26.420786499999998</v>
      </c>
      <c r="K38" s="1">
        <v>17.364155499999999</v>
      </c>
    </row>
    <row r="39" spans="1:11" x14ac:dyDescent="0.3">
      <c r="A39" s="4" t="s">
        <v>42</v>
      </c>
      <c r="B39" s="1">
        <v>302.73911275500001</v>
      </c>
      <c r="C39" s="1">
        <v>330.71066470000005</v>
      </c>
      <c r="D39" s="1">
        <v>334.17135405499999</v>
      </c>
      <c r="E39" s="1">
        <v>293.23634779999998</v>
      </c>
      <c r="F39" s="1">
        <v>197.22255644999998</v>
      </c>
      <c r="G39" s="1">
        <v>135.59771605999998</v>
      </c>
      <c r="H39" s="1">
        <v>151.92340000999999</v>
      </c>
      <c r="I39" s="1">
        <v>150.26059161999999</v>
      </c>
      <c r="J39" s="1">
        <v>160.81341520000001</v>
      </c>
      <c r="K39" s="1">
        <v>164.42476128499999</v>
      </c>
    </row>
    <row r="40" spans="1:11" x14ac:dyDescent="0.3">
      <c r="A40" s="4" t="s">
        <v>14</v>
      </c>
      <c r="B40" s="1">
        <v>167.97589305000002</v>
      </c>
      <c r="C40" s="1">
        <v>149.95583720199997</v>
      </c>
      <c r="D40" s="1">
        <v>166.33188720000001</v>
      </c>
      <c r="E40" s="1">
        <v>173.33706390500001</v>
      </c>
      <c r="F40" s="1">
        <v>193.92391553499996</v>
      </c>
      <c r="G40" s="1">
        <v>179.07598390499996</v>
      </c>
      <c r="H40" s="1">
        <v>205.50395548499998</v>
      </c>
      <c r="I40" s="1">
        <v>477.23370934000008</v>
      </c>
      <c r="J40" s="1">
        <v>187.35776103499998</v>
      </c>
      <c r="K40" s="1">
        <v>166.84091784000003</v>
      </c>
    </row>
    <row r="41" spans="1:11" x14ac:dyDescent="0.3">
      <c r="A41" s="4" t="s">
        <v>20</v>
      </c>
      <c r="B41" s="1">
        <v>1370.4029539650001</v>
      </c>
      <c r="C41" s="1">
        <v>1222.8433631999999</v>
      </c>
      <c r="D41" s="1">
        <v>1279.60221114</v>
      </c>
      <c r="E41" s="1">
        <v>929.69790760499984</v>
      </c>
      <c r="F41" s="1">
        <v>811.43779743999994</v>
      </c>
      <c r="G41" s="1">
        <v>795.43622445500012</v>
      </c>
      <c r="H41" s="1">
        <v>846.85241974999997</v>
      </c>
      <c r="I41" s="1">
        <v>710.09066737500018</v>
      </c>
      <c r="J41" s="1">
        <v>776.84300445000008</v>
      </c>
      <c r="K41" s="1">
        <v>665.01506253000002</v>
      </c>
    </row>
    <row r="42" spans="1:11" x14ac:dyDescent="0.3">
      <c r="A42" s="4" t="s">
        <v>9</v>
      </c>
      <c r="B42" s="1">
        <v>229.73713803999999</v>
      </c>
      <c r="C42" s="1">
        <v>207.926894215</v>
      </c>
      <c r="D42" s="1">
        <v>139.00051922</v>
      </c>
      <c r="E42" s="1">
        <v>125.04791283499999</v>
      </c>
      <c r="F42" s="1">
        <v>109.99729869500001</v>
      </c>
      <c r="G42" s="1">
        <v>116.92003237999999</v>
      </c>
      <c r="H42" s="1">
        <v>100.55564172499999</v>
      </c>
      <c r="I42" s="1">
        <v>111.44322553000001</v>
      </c>
      <c r="J42" s="1">
        <v>99.89591888999999</v>
      </c>
      <c r="K42" s="1">
        <v>84.075644234999999</v>
      </c>
    </row>
    <row r="43" spans="1:11" x14ac:dyDescent="0.3">
      <c r="A43" s="4" t="s">
        <v>31</v>
      </c>
      <c r="B43" s="1">
        <v>8.1598921000000004</v>
      </c>
      <c r="C43" s="1">
        <v>48.078598599999999</v>
      </c>
      <c r="D43" s="1">
        <v>56.360928475000001</v>
      </c>
      <c r="E43" s="1">
        <v>301.26268081499995</v>
      </c>
      <c r="F43" s="1">
        <v>22.445121925000002</v>
      </c>
      <c r="G43" s="1">
        <v>20.234758424999999</v>
      </c>
      <c r="H43" s="1">
        <v>21.13996423</v>
      </c>
      <c r="I43" s="1">
        <v>22.75740459</v>
      </c>
      <c r="J43" s="1">
        <v>23.569647939999999</v>
      </c>
      <c r="K43" s="1">
        <v>7.5912022700000001</v>
      </c>
    </row>
    <row r="44" spans="1:11" x14ac:dyDescent="0.3">
      <c r="A44" s="4" t="s">
        <v>10</v>
      </c>
      <c r="B44" s="1">
        <v>1415.6495405150001</v>
      </c>
      <c r="C44" s="1">
        <v>1318.7488114700004</v>
      </c>
      <c r="D44" s="1">
        <v>1394.2086868050001</v>
      </c>
      <c r="E44" s="1">
        <v>1456.6548071000007</v>
      </c>
      <c r="F44" s="1">
        <v>987.67463650500008</v>
      </c>
      <c r="G44" s="1">
        <v>789.64186816500001</v>
      </c>
      <c r="H44" s="1">
        <v>858.07392406499991</v>
      </c>
      <c r="I44" s="1">
        <v>835.2758860649999</v>
      </c>
      <c r="J44" s="1">
        <v>1127.03718746</v>
      </c>
      <c r="K44" s="1">
        <v>785.35235586500005</v>
      </c>
    </row>
    <row r="45" spans="1:11" x14ac:dyDescent="0.3">
      <c r="A45" s="4" t="s">
        <v>34</v>
      </c>
      <c r="B45" s="1">
        <v>113.690356705</v>
      </c>
      <c r="C45" s="1">
        <v>207.884627755</v>
      </c>
      <c r="D45" s="1">
        <v>105.95101133499999</v>
      </c>
      <c r="E45" s="1">
        <v>207.16460605499998</v>
      </c>
      <c r="F45" s="1">
        <v>203.414672035</v>
      </c>
      <c r="G45" s="1">
        <v>287.59428156000001</v>
      </c>
      <c r="H45" s="1">
        <v>292.23228229</v>
      </c>
      <c r="I45" s="1">
        <v>134.48489556000001</v>
      </c>
      <c r="J45" s="1">
        <v>123.116657495</v>
      </c>
      <c r="K45" s="1">
        <v>88.854946824999999</v>
      </c>
    </row>
    <row r="46" spans="1:11" x14ac:dyDescent="0.3">
      <c r="A46" s="4" t="s">
        <v>48</v>
      </c>
      <c r="B46" s="1">
        <v>47.17721229</v>
      </c>
      <c r="C46" s="1">
        <v>54.563166269999996</v>
      </c>
      <c r="D46" s="1">
        <v>48.603297839999996</v>
      </c>
      <c r="E46" s="1">
        <v>52.44122256</v>
      </c>
      <c r="F46" s="1">
        <v>58.254424130000004</v>
      </c>
      <c r="G46" s="1">
        <v>58.799978615000001</v>
      </c>
      <c r="H46" s="1">
        <v>63.472485340000006</v>
      </c>
      <c r="I46" s="1">
        <v>55.979360100000001</v>
      </c>
      <c r="J46" s="1">
        <v>48.134673479999996</v>
      </c>
      <c r="K46" s="1">
        <v>45.171069154999998</v>
      </c>
    </row>
    <row r="47" spans="1:11" x14ac:dyDescent="0.3">
      <c r="A47" s="4" t="s">
        <v>29</v>
      </c>
      <c r="B47" s="1">
        <v>77.400744445000001</v>
      </c>
      <c r="C47" s="1">
        <v>81.123093074999986</v>
      </c>
      <c r="D47" s="1">
        <v>74.298002185000001</v>
      </c>
      <c r="E47" s="1">
        <v>332.22784522999996</v>
      </c>
      <c r="F47" s="1">
        <v>303.784272515</v>
      </c>
      <c r="G47" s="1">
        <v>248.08171276499999</v>
      </c>
      <c r="H47" s="1">
        <v>238.72184383000001</v>
      </c>
      <c r="I47" s="1">
        <v>217.47775767000002</v>
      </c>
      <c r="J47" s="1">
        <v>173.85868054000002</v>
      </c>
      <c r="K47" s="1">
        <v>152.69028666</v>
      </c>
    </row>
    <row r="48" spans="1:11" x14ac:dyDescent="0.3">
      <c r="A48" s="4" t="s">
        <v>25</v>
      </c>
      <c r="B48" s="1">
        <v>620.88000014000011</v>
      </c>
      <c r="C48" s="1">
        <v>505.15424575499998</v>
      </c>
      <c r="D48" s="1">
        <v>502.87708077999997</v>
      </c>
      <c r="E48" s="1">
        <v>500.90696026999996</v>
      </c>
      <c r="F48" s="1">
        <v>482.21398535500009</v>
      </c>
      <c r="G48" s="1">
        <v>495.77612058499994</v>
      </c>
      <c r="H48" s="1">
        <v>465.77959497499995</v>
      </c>
      <c r="I48" s="1">
        <v>389.34535909499999</v>
      </c>
      <c r="J48" s="1">
        <v>374.64692606499995</v>
      </c>
      <c r="K48" s="1">
        <v>378.597259995</v>
      </c>
    </row>
    <row r="49" spans="1:11" x14ac:dyDescent="0.3">
      <c r="A49" s="4" t="s">
        <v>21</v>
      </c>
      <c r="B49" s="1">
        <v>172.77316629000001</v>
      </c>
      <c r="C49" s="1">
        <v>222.18756264500001</v>
      </c>
      <c r="D49" s="1">
        <v>97.220661545000013</v>
      </c>
      <c r="E49" s="1">
        <v>92.593244290000001</v>
      </c>
      <c r="F49" s="1">
        <v>97.406157269999994</v>
      </c>
      <c r="G49" s="1">
        <v>89.929686785000001</v>
      </c>
      <c r="H49" s="1">
        <v>125.95736452</v>
      </c>
      <c r="I49" s="1">
        <v>113.292378415</v>
      </c>
      <c r="J49" s="1">
        <v>123.39087212000001</v>
      </c>
      <c r="K49" s="1">
        <v>123.546979345</v>
      </c>
    </row>
    <row r="50" spans="1:11" x14ac:dyDescent="0.3">
      <c r="A50" s="4" t="s">
        <v>2</v>
      </c>
      <c r="B50" s="1">
        <v>0</v>
      </c>
      <c r="C50" s="1">
        <v>0</v>
      </c>
      <c r="D50" s="1">
        <v>5.1325052749999998</v>
      </c>
      <c r="E50" s="1">
        <v>0</v>
      </c>
      <c r="F50" s="1">
        <v>0</v>
      </c>
      <c r="G50" s="1">
        <v>8.9588085</v>
      </c>
      <c r="H50" s="1">
        <v>9.0784575000000007</v>
      </c>
      <c r="I50" s="1">
        <v>6.1924305000000004</v>
      </c>
      <c r="J50" s="1">
        <v>0</v>
      </c>
      <c r="K50" s="1">
        <v>0</v>
      </c>
    </row>
    <row r="51" spans="1:11" x14ac:dyDescent="0.3">
      <c r="A51" s="4" t="s">
        <v>60</v>
      </c>
      <c r="B51" s="1">
        <v>102.51793237499999</v>
      </c>
      <c r="C51" s="1">
        <v>67.444565470000001</v>
      </c>
      <c r="D51" s="1">
        <v>53.673687575000002</v>
      </c>
      <c r="E51" s="1">
        <v>53.986239619999999</v>
      </c>
      <c r="F51" s="1">
        <v>53.420137510000004</v>
      </c>
      <c r="G51" s="1">
        <v>66.102349064999999</v>
      </c>
      <c r="H51" s="1">
        <v>82.734233079999996</v>
      </c>
      <c r="I51" s="1">
        <v>97.457341325000002</v>
      </c>
      <c r="J51" s="1">
        <v>83.350153259999999</v>
      </c>
      <c r="K51" s="1">
        <v>104.86652197000001</v>
      </c>
    </row>
    <row r="52" spans="1:11" x14ac:dyDescent="0.3">
      <c r="A52" s="4" t="s">
        <v>6</v>
      </c>
      <c r="B52" s="1">
        <v>162.72251373500001</v>
      </c>
      <c r="C52" s="1">
        <v>179.28104589</v>
      </c>
      <c r="D52" s="1">
        <v>61.750848525000002</v>
      </c>
      <c r="E52" s="1">
        <v>153.47640097499999</v>
      </c>
      <c r="F52" s="1">
        <v>193.43513045000003</v>
      </c>
      <c r="G52" s="1">
        <v>190.57421309499998</v>
      </c>
      <c r="H52" s="1">
        <v>136.74943377</v>
      </c>
      <c r="I52" s="1">
        <v>99.914621484999998</v>
      </c>
      <c r="J52" s="1">
        <v>127.85331419500001</v>
      </c>
      <c r="K52" s="1">
        <v>116.293142135</v>
      </c>
    </row>
    <row r="53" spans="1:11" x14ac:dyDescent="0.3">
      <c r="A53" s="4" t="s">
        <v>1</v>
      </c>
      <c r="B53" s="1">
        <v>162.65479092000001</v>
      </c>
      <c r="C53" s="1">
        <v>181.39945187999999</v>
      </c>
      <c r="D53" s="1">
        <v>248.63630254</v>
      </c>
      <c r="E53" s="1">
        <v>250.85521435000004</v>
      </c>
      <c r="F53" s="1">
        <v>256.23831221500001</v>
      </c>
      <c r="G53" s="1">
        <v>276.63402735500006</v>
      </c>
      <c r="H53" s="1">
        <v>264.71238148499998</v>
      </c>
      <c r="I53" s="1">
        <v>260.04013398499995</v>
      </c>
      <c r="J53" s="1">
        <v>177.34501087999999</v>
      </c>
      <c r="K53" s="1">
        <v>198.23135544000002</v>
      </c>
    </row>
    <row r="54" spans="1:11" x14ac:dyDescent="0.3">
      <c r="A54" s="4" t="s">
        <v>17</v>
      </c>
      <c r="B54" s="1">
        <v>204.77231430000001</v>
      </c>
      <c r="C54" s="1">
        <v>171.01454644500001</v>
      </c>
      <c r="D54" s="1">
        <v>174.31425895999999</v>
      </c>
      <c r="E54" s="1">
        <v>152.970173725</v>
      </c>
      <c r="F54" s="1">
        <v>150.99583903999999</v>
      </c>
      <c r="G54" s="1">
        <v>143.74048883</v>
      </c>
      <c r="H54" s="1">
        <v>141.43615127500001</v>
      </c>
      <c r="I54" s="1">
        <v>126.654330655</v>
      </c>
      <c r="J54" s="1">
        <v>57.844430500000001</v>
      </c>
      <c r="K54" s="1">
        <v>52.531713359999998</v>
      </c>
    </row>
    <row r="55" spans="1:11" x14ac:dyDescent="0.3">
      <c r="A55" s="4" t="s">
        <v>12</v>
      </c>
      <c r="B55" s="1">
        <v>199.941356665</v>
      </c>
      <c r="C55" s="1">
        <v>218.63835653500001</v>
      </c>
      <c r="D55" s="1">
        <v>173.789762825</v>
      </c>
      <c r="E55" s="1">
        <v>168.15827528</v>
      </c>
      <c r="F55" s="1">
        <v>166.88293810500002</v>
      </c>
      <c r="G55" s="1">
        <v>251.72247439000003</v>
      </c>
      <c r="H55" s="1">
        <v>298.34730377999995</v>
      </c>
      <c r="I55" s="1">
        <v>403.87626653500001</v>
      </c>
      <c r="J55" s="1">
        <v>254.63755845500003</v>
      </c>
      <c r="K55" s="1">
        <v>288.23390882500001</v>
      </c>
    </row>
    <row r="56" spans="1:11" x14ac:dyDescent="0.3">
      <c r="A56" s="4" t="s">
        <v>47</v>
      </c>
      <c r="B56" s="1">
        <v>7.9134995149999998</v>
      </c>
      <c r="C56" s="1">
        <v>6.9207787999999999</v>
      </c>
      <c r="D56" s="1">
        <v>0</v>
      </c>
      <c r="E56" s="1">
        <v>0</v>
      </c>
      <c r="F56" s="1">
        <v>5.0067839000000003</v>
      </c>
      <c r="G56" s="1">
        <v>0</v>
      </c>
      <c r="H56" s="1">
        <v>0</v>
      </c>
      <c r="I56" s="1">
        <v>11.833856064999999</v>
      </c>
      <c r="J56" s="1">
        <v>0</v>
      </c>
      <c r="K56" s="1">
        <v>8.1043272000000002</v>
      </c>
    </row>
    <row r="57" spans="1:11" x14ac:dyDescent="0.3">
      <c r="A57" s="4" t="s">
        <v>26</v>
      </c>
      <c r="B57" s="1">
        <v>350.94300020999998</v>
      </c>
      <c r="C57" s="1">
        <v>339.95141209999997</v>
      </c>
      <c r="D57" s="1">
        <v>328.144023355</v>
      </c>
      <c r="E57" s="1">
        <v>358.12641595500008</v>
      </c>
      <c r="F57" s="1">
        <v>462.31583055000004</v>
      </c>
      <c r="G57" s="1">
        <v>469.60390442499994</v>
      </c>
      <c r="H57" s="1">
        <v>461.85354666500007</v>
      </c>
      <c r="I57" s="1">
        <v>512.25733621000018</v>
      </c>
      <c r="J57" s="1">
        <v>538.48835054499989</v>
      </c>
      <c r="K57" s="1">
        <v>592.11127237000005</v>
      </c>
    </row>
    <row r="58" spans="1:11" x14ac:dyDescent="0.3">
      <c r="A58" s="4" t="s">
        <v>38</v>
      </c>
      <c r="B58" s="1">
        <v>108.16495880000001</v>
      </c>
      <c r="C58" s="1">
        <v>78.381794705000004</v>
      </c>
      <c r="D58" s="1">
        <v>97.593386175000006</v>
      </c>
      <c r="E58" s="1">
        <v>195.1691103</v>
      </c>
      <c r="F58" s="1">
        <v>145.67729315</v>
      </c>
      <c r="G58" s="1">
        <v>106.20195223</v>
      </c>
      <c r="H58" s="1">
        <v>148.96365442499999</v>
      </c>
      <c r="I58" s="1">
        <v>189.47891098000002</v>
      </c>
      <c r="J58" s="1">
        <v>225.03845955</v>
      </c>
      <c r="K58" s="1">
        <v>395.54681069500003</v>
      </c>
    </row>
    <row r="59" spans="1:11" x14ac:dyDescent="0.3">
      <c r="A59" s="4" t="s">
        <v>8</v>
      </c>
      <c r="B59" s="1">
        <v>137.65281096999999</v>
      </c>
      <c r="C59" s="1">
        <v>168.457154495</v>
      </c>
      <c r="D59" s="1">
        <v>151.10880911500001</v>
      </c>
      <c r="E59" s="1">
        <v>169.73780879</v>
      </c>
      <c r="F59" s="1">
        <v>153.03211486500001</v>
      </c>
      <c r="G59" s="1">
        <v>129.13835502500001</v>
      </c>
      <c r="H59" s="1">
        <v>131.88877309999998</v>
      </c>
      <c r="I59" s="1">
        <v>130.92413984000001</v>
      </c>
      <c r="J59" s="1">
        <v>124.59771933999998</v>
      </c>
      <c r="K59" s="1">
        <v>91.509538824999993</v>
      </c>
    </row>
    <row r="60" spans="1:11" x14ac:dyDescent="0.3">
      <c r="A60" s="4" t="s">
        <v>63</v>
      </c>
      <c r="B60" s="1">
        <v>132.385356245</v>
      </c>
      <c r="C60" s="1">
        <v>112.410262</v>
      </c>
      <c r="D60" s="1">
        <v>97.834913700000001</v>
      </c>
      <c r="E60" s="1">
        <v>121.9081798</v>
      </c>
      <c r="F60" s="1">
        <v>82.661588394999995</v>
      </c>
      <c r="G60" s="1">
        <v>70.863639309999996</v>
      </c>
      <c r="H60" s="1">
        <v>71.570908320000001</v>
      </c>
      <c r="I60" s="1">
        <v>79.247990160000001</v>
      </c>
      <c r="J60" s="1">
        <v>86.033297199999993</v>
      </c>
      <c r="K60" s="1">
        <v>114.57769147499999</v>
      </c>
    </row>
    <row r="61" spans="1:11" x14ac:dyDescent="0.3">
      <c r="A61" s="4" t="s">
        <v>40</v>
      </c>
      <c r="B61" s="1">
        <v>142.50737635500002</v>
      </c>
      <c r="C61" s="1">
        <v>103.873311965</v>
      </c>
      <c r="D61" s="1">
        <v>122.11675505999999</v>
      </c>
      <c r="E61" s="1">
        <v>108.457044145</v>
      </c>
      <c r="F61" s="1">
        <v>87.48933147000001</v>
      </c>
      <c r="G61" s="1">
        <v>96.882962150000012</v>
      </c>
      <c r="H61" s="1">
        <v>108.91215601500001</v>
      </c>
      <c r="I61" s="1">
        <v>120.64605739499999</v>
      </c>
      <c r="J61" s="1">
        <v>112.34186733500002</v>
      </c>
      <c r="K61" s="1">
        <v>102.21338004500001</v>
      </c>
    </row>
    <row r="62" spans="1:11" x14ac:dyDescent="0.3">
      <c r="A62" s="4" t="s">
        <v>23</v>
      </c>
      <c r="B62" s="1">
        <v>1105.5798788050001</v>
      </c>
      <c r="C62" s="1">
        <v>927.41541787000006</v>
      </c>
      <c r="D62" s="1">
        <v>1259.1523192449999</v>
      </c>
      <c r="E62" s="1">
        <v>1093.367550985</v>
      </c>
      <c r="F62" s="1">
        <v>483.90214271499997</v>
      </c>
      <c r="G62" s="1">
        <v>400.614786245</v>
      </c>
      <c r="H62" s="1">
        <v>673.92935383500003</v>
      </c>
      <c r="I62" s="1">
        <v>776.40688761500007</v>
      </c>
      <c r="J62" s="1">
        <v>455.96839156999999</v>
      </c>
      <c r="K62" s="1">
        <v>400.56517091999996</v>
      </c>
    </row>
    <row r="63" spans="1:11" x14ac:dyDescent="0.3">
      <c r="A63" s="4" t="s">
        <v>36</v>
      </c>
      <c r="B63" s="1">
        <v>0</v>
      </c>
      <c r="C63" s="1">
        <v>15.06549575</v>
      </c>
      <c r="D63" s="1">
        <v>11.87200088</v>
      </c>
      <c r="E63" s="1">
        <v>14.09857579</v>
      </c>
      <c r="F63" s="1">
        <v>0</v>
      </c>
      <c r="G63" s="1">
        <v>0</v>
      </c>
      <c r="H63" s="1">
        <v>35.108289310000004</v>
      </c>
      <c r="I63" s="1">
        <v>21.89331293</v>
      </c>
      <c r="J63" s="1">
        <v>5.1915688549999999</v>
      </c>
      <c r="K63" s="1">
        <v>0</v>
      </c>
    </row>
    <row r="64" spans="1:11" x14ac:dyDescent="0.3">
      <c r="A64" s="4" t="s">
        <v>46</v>
      </c>
      <c r="B64" s="1">
        <v>101.637055</v>
      </c>
      <c r="C64" s="1">
        <v>149.72303386499999</v>
      </c>
      <c r="D64" s="1">
        <v>181.74009470500002</v>
      </c>
      <c r="E64" s="1">
        <v>198.15640236500002</v>
      </c>
      <c r="F64" s="1">
        <v>203.28932827000003</v>
      </c>
      <c r="G64" s="1">
        <v>169.68578676500005</v>
      </c>
      <c r="H64" s="1">
        <v>174.35070317500001</v>
      </c>
      <c r="I64" s="1">
        <v>151.09533606999997</v>
      </c>
      <c r="J64" s="1">
        <v>172.62563720000003</v>
      </c>
      <c r="K64" s="1">
        <v>208.91023206</v>
      </c>
    </row>
    <row r="65" spans="1:11" x14ac:dyDescent="0.3">
      <c r="A65" s="4" t="s">
        <v>30</v>
      </c>
      <c r="B65" s="1">
        <v>123.17990836</v>
      </c>
      <c r="C65" s="1">
        <v>111.77277522000001</v>
      </c>
      <c r="D65" s="1">
        <v>148.50451443</v>
      </c>
      <c r="E65" s="1">
        <v>179.08266385500002</v>
      </c>
      <c r="F65" s="1">
        <v>183.43980450499998</v>
      </c>
      <c r="G65" s="1">
        <v>167.04256947499999</v>
      </c>
      <c r="H65" s="1">
        <v>342.92542205500001</v>
      </c>
      <c r="I65" s="1">
        <v>670.65975141499996</v>
      </c>
      <c r="J65" s="1">
        <v>380.919798775</v>
      </c>
      <c r="K65" s="1">
        <v>261.67911316499999</v>
      </c>
    </row>
    <row r="66" spans="1:11" x14ac:dyDescent="0.3">
      <c r="A66" s="4" t="s">
        <v>61</v>
      </c>
      <c r="B66" s="1">
        <v>250.11690662499998</v>
      </c>
      <c r="C66" s="1">
        <v>160.929846795</v>
      </c>
      <c r="D66" s="1">
        <v>224.37277071</v>
      </c>
      <c r="E66" s="1">
        <v>265.35747322500004</v>
      </c>
      <c r="F66" s="1">
        <v>215.65811531999998</v>
      </c>
      <c r="G66" s="1">
        <v>122.21404269</v>
      </c>
      <c r="H66" s="1">
        <v>215.052625705</v>
      </c>
      <c r="I66" s="1">
        <v>240.83893720999998</v>
      </c>
      <c r="J66" s="1">
        <v>178.172210105</v>
      </c>
      <c r="K66" s="1">
        <v>46.164348789999998</v>
      </c>
    </row>
    <row r="67" spans="1:11" x14ac:dyDescent="0.3">
      <c r="A67" s="4" t="s">
        <v>18</v>
      </c>
      <c r="B67" s="1">
        <v>14.998938044999999</v>
      </c>
      <c r="C67" s="1">
        <v>29.115425590000001</v>
      </c>
      <c r="D67" s="1">
        <v>35.603139894999998</v>
      </c>
      <c r="E67" s="1">
        <v>31.288170675</v>
      </c>
      <c r="F67" s="1">
        <v>26.857487085000002</v>
      </c>
      <c r="G67" s="1">
        <v>33.536728414999999</v>
      </c>
      <c r="H67" s="1">
        <v>14.429471500000002</v>
      </c>
      <c r="I67" s="1">
        <v>22.201217790000001</v>
      </c>
      <c r="J67" s="1">
        <v>16.021447209999998</v>
      </c>
      <c r="K67" s="1">
        <v>22.464125125000002</v>
      </c>
    </row>
    <row r="68" spans="1:11" x14ac:dyDescent="0.3">
      <c r="A68" s="4" t="s">
        <v>52</v>
      </c>
      <c r="B68" s="1">
        <v>162.62930745499997</v>
      </c>
      <c r="C68" s="1">
        <v>143.81386077500002</v>
      </c>
      <c r="D68" s="1">
        <v>150.89702750499998</v>
      </c>
      <c r="E68" s="1">
        <v>145.21212901499999</v>
      </c>
      <c r="F68" s="1">
        <v>173.78735718500002</v>
      </c>
      <c r="G68" s="1">
        <v>165.24221614500001</v>
      </c>
      <c r="H68" s="1">
        <v>118.552863855</v>
      </c>
      <c r="I68" s="1">
        <v>169.03308477500002</v>
      </c>
      <c r="J68" s="1">
        <v>183.46503493500001</v>
      </c>
      <c r="K68" s="1">
        <v>172.34760997000001</v>
      </c>
    </row>
    <row r="69" spans="1:11" x14ac:dyDescent="0.3">
      <c r="A69" s="4" t="s">
        <v>55</v>
      </c>
      <c r="B69" s="1">
        <v>36.829399240000001</v>
      </c>
      <c r="C69" s="1">
        <v>36.483491100000002</v>
      </c>
      <c r="D69" s="1">
        <v>19.184236670000001</v>
      </c>
      <c r="E69" s="1">
        <v>35.227636955000001</v>
      </c>
      <c r="F69" s="1">
        <v>48.156051230000003</v>
      </c>
      <c r="G69" s="1">
        <v>64.943368204999999</v>
      </c>
      <c r="H69" s="1">
        <v>75.390189684999996</v>
      </c>
      <c r="I69" s="1">
        <v>82.810349200000005</v>
      </c>
      <c r="J69" s="1">
        <v>90.418903400000005</v>
      </c>
      <c r="K69" s="1">
        <v>81.226331759999994</v>
      </c>
    </row>
    <row r="70" spans="1:11" x14ac:dyDescent="0.3">
      <c r="A70" s="4" t="s">
        <v>19</v>
      </c>
      <c r="B70" s="1">
        <v>174.33586025500003</v>
      </c>
      <c r="C70" s="1">
        <v>191.39292304</v>
      </c>
      <c r="D70" s="1">
        <v>158.538150425</v>
      </c>
      <c r="E70" s="1">
        <v>154.52505281500001</v>
      </c>
      <c r="F70" s="1">
        <v>198.65351993499999</v>
      </c>
      <c r="G70" s="1">
        <v>182.62157397999999</v>
      </c>
      <c r="H70" s="1">
        <v>164.863526135</v>
      </c>
      <c r="I70" s="1">
        <v>178.32892257</v>
      </c>
      <c r="J70" s="1">
        <v>197.78890743999997</v>
      </c>
      <c r="K70" s="1">
        <v>231.78968026500002</v>
      </c>
    </row>
    <row r="71" spans="1:11" x14ac:dyDescent="0.3">
      <c r="A71" s="4" t="s">
        <v>5</v>
      </c>
      <c r="B71" s="1">
        <v>195.39717966000001</v>
      </c>
      <c r="C71" s="1">
        <v>182.66152047</v>
      </c>
      <c r="D71" s="1">
        <v>199.96938559</v>
      </c>
      <c r="E71" s="1">
        <v>226.86086036</v>
      </c>
      <c r="F71" s="1">
        <v>254.79220494500004</v>
      </c>
      <c r="G71" s="1">
        <v>193.72382985499999</v>
      </c>
      <c r="H71" s="1">
        <v>200.46604722999996</v>
      </c>
      <c r="I71" s="1">
        <v>208.19907854500002</v>
      </c>
      <c r="J71" s="1">
        <v>214.48334896</v>
      </c>
      <c r="K71" s="1">
        <v>248.366697225</v>
      </c>
    </row>
    <row r="72" spans="1:11" x14ac:dyDescent="0.3">
      <c r="A72" s="4" t="s">
        <v>39</v>
      </c>
      <c r="B72" s="1">
        <v>188.93769009499999</v>
      </c>
      <c r="C72" s="1">
        <v>203.24168862499999</v>
      </c>
      <c r="D72" s="1">
        <v>207.297250515</v>
      </c>
      <c r="E72" s="1">
        <v>209.216318245</v>
      </c>
      <c r="F72" s="1">
        <v>248.43729699000002</v>
      </c>
      <c r="G72" s="1">
        <v>245.78241272</v>
      </c>
      <c r="H72" s="1">
        <v>209.69177168499999</v>
      </c>
      <c r="I72" s="1">
        <v>240.00069746</v>
      </c>
      <c r="J72" s="1">
        <v>206.37989199500004</v>
      </c>
      <c r="K72" s="1">
        <v>175.06441594</v>
      </c>
    </row>
    <row r="73" spans="1:11" x14ac:dyDescent="0.3">
      <c r="A73" s="4" t="s">
        <v>49</v>
      </c>
      <c r="B73" s="1">
        <v>0</v>
      </c>
      <c r="C73" s="1">
        <v>48.715654684999997</v>
      </c>
      <c r="D73" s="1">
        <v>129.88542846000001</v>
      </c>
      <c r="E73" s="1">
        <v>107.037137235</v>
      </c>
      <c r="F73" s="1">
        <v>19.123278339999999</v>
      </c>
      <c r="G73" s="1">
        <v>16.129110820000001</v>
      </c>
      <c r="H73" s="1">
        <v>12.952151050000001</v>
      </c>
      <c r="I73" s="1">
        <v>17.547004950000002</v>
      </c>
      <c r="J73" s="1">
        <v>0</v>
      </c>
      <c r="K73" s="1">
        <v>0</v>
      </c>
    </row>
    <row r="74" spans="1:11" x14ac:dyDescent="0.3">
      <c r="A74" s="4" t="s">
        <v>4</v>
      </c>
      <c r="B74" s="1">
        <v>313.244491805</v>
      </c>
      <c r="C74" s="1">
        <v>476.65480185999991</v>
      </c>
      <c r="D74" s="1">
        <v>293.53248852500002</v>
      </c>
      <c r="E74" s="1">
        <v>463.94630139999998</v>
      </c>
      <c r="F74" s="1">
        <v>309.91966800499995</v>
      </c>
      <c r="G74" s="1">
        <v>252.25288576499995</v>
      </c>
      <c r="H74" s="1">
        <v>235.95515956</v>
      </c>
      <c r="I74" s="1">
        <v>240.229358795</v>
      </c>
      <c r="J74" s="1">
        <v>227.93316269999997</v>
      </c>
      <c r="K74" s="1">
        <v>215.852707735</v>
      </c>
    </row>
    <row r="75" spans="1:11" x14ac:dyDescent="0.3">
      <c r="A75" s="4" t="s">
        <v>59</v>
      </c>
      <c r="B75" s="1">
        <v>2425.6284551700005</v>
      </c>
      <c r="C75" s="1">
        <v>2678.358272895</v>
      </c>
      <c r="D75" s="1">
        <v>867.88129669499995</v>
      </c>
      <c r="E75" s="1">
        <v>885.26587095499997</v>
      </c>
      <c r="F75" s="1">
        <v>871.28294549499981</v>
      </c>
      <c r="G75" s="1">
        <v>915.34763774999988</v>
      </c>
      <c r="H75" s="1">
        <v>780.09599814000001</v>
      </c>
      <c r="I75" s="1">
        <v>574.35841662500002</v>
      </c>
      <c r="J75" s="1">
        <v>545.5622192300001</v>
      </c>
      <c r="K75" s="1">
        <v>419.66098331000001</v>
      </c>
    </row>
    <row r="76" spans="1:11" x14ac:dyDescent="0.3">
      <c r="A76" s="4" t="s">
        <v>72</v>
      </c>
      <c r="B76" s="1">
        <v>165.333616705</v>
      </c>
      <c r="C76" s="1">
        <v>155.18222914499998</v>
      </c>
      <c r="D76" s="1">
        <v>136.25698610500001</v>
      </c>
      <c r="E76" s="1">
        <v>127.98789797499998</v>
      </c>
      <c r="F76" s="1">
        <v>146.29847488500002</v>
      </c>
      <c r="G76" s="1">
        <v>250.31844571500002</v>
      </c>
      <c r="H76" s="1">
        <v>119.002582855</v>
      </c>
      <c r="I76" s="1">
        <v>31.008695295000003</v>
      </c>
      <c r="J76" s="1">
        <v>18.427913619999998</v>
      </c>
      <c r="K76" s="1">
        <v>0</v>
      </c>
    </row>
    <row r="77" spans="1:11" x14ac:dyDescent="0.3">
      <c r="A77" s="4" t="s">
        <v>73</v>
      </c>
      <c r="B77" s="1">
        <v>20486.427745710003</v>
      </c>
      <c r="C77" s="1">
        <v>19972.595233881999</v>
      </c>
      <c r="D77" s="1">
        <v>18546.365409599995</v>
      </c>
      <c r="E77" s="1">
        <v>18320.513478365498</v>
      </c>
      <c r="F77" s="1">
        <v>15924.177223840001</v>
      </c>
      <c r="G77" s="1">
        <v>14909.068879549997</v>
      </c>
      <c r="H77" s="1">
        <v>16818.513964604997</v>
      </c>
      <c r="I77" s="1">
        <v>16515.762571964995</v>
      </c>
      <c r="J77" s="1">
        <v>14091.765330759998</v>
      </c>
      <c r="K77" s="1">
        <v>13235.411678209997</v>
      </c>
    </row>
    <row r="78" spans="1:11" x14ac:dyDescent="0.3">
      <c r="B78"/>
      <c r="C78"/>
      <c r="D78"/>
      <c r="E78"/>
      <c r="F78"/>
      <c r="G78"/>
      <c r="H78"/>
      <c r="I78"/>
      <c r="J78"/>
      <c r="K78"/>
    </row>
    <row r="79" spans="1:11" x14ac:dyDescent="0.3">
      <c r="B79"/>
      <c r="C79"/>
      <c r="D79"/>
      <c r="E79"/>
      <c r="F79"/>
      <c r="G79"/>
      <c r="H79"/>
      <c r="I79"/>
      <c r="J79"/>
      <c r="K79"/>
    </row>
    <row r="80" spans="1:11" x14ac:dyDescent="0.3">
      <c r="B80"/>
      <c r="C80"/>
      <c r="D80"/>
      <c r="E80"/>
      <c r="F80"/>
      <c r="G80"/>
      <c r="H80"/>
      <c r="I80"/>
      <c r="J80"/>
      <c r="K80"/>
    </row>
    <row r="81" spans="2:11" x14ac:dyDescent="0.3">
      <c r="B81"/>
      <c r="C81"/>
      <c r="D81"/>
      <c r="E81"/>
      <c r="F81"/>
      <c r="G81"/>
      <c r="H81"/>
      <c r="I81"/>
      <c r="J81"/>
      <c r="K81"/>
    </row>
    <row r="82" spans="2:11" x14ac:dyDescent="0.3">
      <c r="B82"/>
      <c r="C82"/>
      <c r="D82"/>
      <c r="E82"/>
      <c r="F82"/>
      <c r="G82"/>
      <c r="H82"/>
      <c r="I82"/>
      <c r="J82"/>
      <c r="K82"/>
    </row>
    <row r="83" spans="2:11" x14ac:dyDescent="0.3">
      <c r="B83"/>
      <c r="C83"/>
      <c r="D83"/>
      <c r="E83"/>
      <c r="F83"/>
      <c r="G83"/>
      <c r="H83"/>
      <c r="I83"/>
      <c r="J83"/>
      <c r="K83"/>
    </row>
    <row r="84" spans="2:11" x14ac:dyDescent="0.3">
      <c r="B84"/>
      <c r="C84"/>
      <c r="D84"/>
      <c r="E84"/>
      <c r="F84"/>
      <c r="G84"/>
      <c r="H84"/>
      <c r="I84"/>
      <c r="J84"/>
      <c r="K84"/>
    </row>
    <row r="85" spans="2:11" x14ac:dyDescent="0.3">
      <c r="B85"/>
      <c r="C85"/>
      <c r="D85"/>
      <c r="E85"/>
      <c r="F85"/>
      <c r="G85"/>
      <c r="H85"/>
      <c r="I85"/>
      <c r="J85"/>
      <c r="K85"/>
    </row>
    <row r="86" spans="2:11" x14ac:dyDescent="0.3">
      <c r="B86"/>
      <c r="C86"/>
      <c r="D86"/>
      <c r="E86"/>
      <c r="F86"/>
      <c r="G86"/>
      <c r="H86"/>
      <c r="I86"/>
      <c r="J86"/>
      <c r="K86"/>
    </row>
    <row r="87" spans="2:11" x14ac:dyDescent="0.3">
      <c r="B87"/>
      <c r="C87"/>
      <c r="D87"/>
      <c r="E87"/>
      <c r="F87"/>
      <c r="G87"/>
      <c r="H87"/>
      <c r="I87"/>
      <c r="J87"/>
      <c r="K87"/>
    </row>
    <row r="88" spans="2:11" x14ac:dyDescent="0.3">
      <c r="B88"/>
      <c r="C88"/>
      <c r="D88"/>
      <c r="E88"/>
      <c r="F88"/>
      <c r="G88"/>
      <c r="H88"/>
      <c r="I88"/>
      <c r="J88"/>
      <c r="K88"/>
    </row>
    <row r="89" spans="2:11" x14ac:dyDescent="0.3">
      <c r="B89"/>
      <c r="C89"/>
      <c r="D89"/>
      <c r="E89"/>
      <c r="F89"/>
      <c r="G89"/>
      <c r="H89"/>
      <c r="I89"/>
      <c r="J89"/>
      <c r="K89"/>
    </row>
    <row r="90" spans="2:11" x14ac:dyDescent="0.3">
      <c r="B90"/>
      <c r="C90"/>
      <c r="D90"/>
      <c r="E90"/>
      <c r="F90"/>
      <c r="G90"/>
      <c r="H90"/>
      <c r="I90"/>
      <c r="J90"/>
      <c r="K90"/>
    </row>
    <row r="91" spans="2:11" x14ac:dyDescent="0.3">
      <c r="B91"/>
      <c r="C91"/>
      <c r="D91"/>
      <c r="E91"/>
      <c r="F91"/>
      <c r="G91"/>
      <c r="H91"/>
      <c r="I91"/>
      <c r="J91"/>
      <c r="K91"/>
    </row>
    <row r="92" spans="2:11" x14ac:dyDescent="0.3">
      <c r="B92"/>
      <c r="C92"/>
      <c r="D92"/>
      <c r="E92"/>
      <c r="F92"/>
      <c r="G92"/>
      <c r="H92"/>
      <c r="I92"/>
      <c r="J92"/>
      <c r="K92"/>
    </row>
    <row r="93" spans="2:11" x14ac:dyDescent="0.3">
      <c r="B93"/>
      <c r="C93"/>
      <c r="D93"/>
      <c r="E93"/>
      <c r="F93"/>
      <c r="G93"/>
      <c r="H93"/>
      <c r="I93"/>
      <c r="J93"/>
      <c r="K93"/>
    </row>
    <row r="94" spans="2:11" x14ac:dyDescent="0.3">
      <c r="B94"/>
      <c r="C94"/>
      <c r="D94"/>
      <c r="E94"/>
      <c r="F94"/>
      <c r="G94"/>
      <c r="H94"/>
      <c r="I94"/>
      <c r="J94"/>
      <c r="K94"/>
    </row>
    <row r="95" spans="2:11" x14ac:dyDescent="0.3">
      <c r="B95"/>
      <c r="C95"/>
      <c r="D95"/>
      <c r="E95"/>
      <c r="F95"/>
      <c r="G95"/>
      <c r="H95"/>
      <c r="I95"/>
      <c r="J95"/>
      <c r="K95"/>
    </row>
    <row r="96" spans="2:11" x14ac:dyDescent="0.3">
      <c r="B96"/>
      <c r="C96"/>
      <c r="D96"/>
      <c r="E96"/>
      <c r="F96"/>
      <c r="G96"/>
      <c r="H96"/>
      <c r="I96"/>
      <c r="J96"/>
      <c r="K96"/>
    </row>
    <row r="97" spans="2:11" x14ac:dyDescent="0.3">
      <c r="B97"/>
      <c r="C97"/>
      <c r="D97"/>
      <c r="E97"/>
      <c r="F97"/>
      <c r="G97"/>
      <c r="H97"/>
      <c r="I97"/>
      <c r="J97"/>
      <c r="K97"/>
    </row>
    <row r="98" spans="2:11" x14ac:dyDescent="0.3">
      <c r="B98"/>
      <c r="C98"/>
      <c r="D98"/>
      <c r="E98"/>
      <c r="F98"/>
      <c r="G98"/>
      <c r="H98"/>
      <c r="I98"/>
      <c r="J98"/>
      <c r="K98"/>
    </row>
    <row r="99" spans="2:11" x14ac:dyDescent="0.3">
      <c r="B99"/>
      <c r="C99"/>
      <c r="D99"/>
      <c r="E99"/>
      <c r="F99"/>
      <c r="G99"/>
      <c r="H99"/>
      <c r="I99"/>
      <c r="J99"/>
      <c r="K99"/>
    </row>
    <row r="100" spans="2:11" x14ac:dyDescent="0.3">
      <c r="B100"/>
      <c r="C100"/>
      <c r="D100"/>
      <c r="E100"/>
      <c r="F100"/>
      <c r="G100"/>
      <c r="H100"/>
      <c r="I100"/>
      <c r="J100"/>
      <c r="K100"/>
    </row>
    <row r="101" spans="2:11" x14ac:dyDescent="0.3">
      <c r="B101"/>
      <c r="C101"/>
      <c r="D101"/>
      <c r="E101"/>
      <c r="F101"/>
      <c r="G101"/>
      <c r="H101"/>
      <c r="I101"/>
      <c r="J101"/>
      <c r="K101"/>
    </row>
    <row r="102" spans="2:11" x14ac:dyDescent="0.3">
      <c r="B102"/>
      <c r="C102"/>
      <c r="D102"/>
      <c r="E102"/>
      <c r="F102"/>
      <c r="G102"/>
      <c r="H102"/>
      <c r="I102"/>
      <c r="J102"/>
      <c r="K102"/>
    </row>
    <row r="103" spans="2:11" x14ac:dyDescent="0.3">
      <c r="B103"/>
      <c r="C103"/>
      <c r="D103"/>
      <c r="E103"/>
      <c r="F103"/>
      <c r="G103"/>
      <c r="H103"/>
      <c r="I103"/>
      <c r="J103"/>
      <c r="K103"/>
    </row>
    <row r="104" spans="2:11" x14ac:dyDescent="0.3">
      <c r="B104"/>
      <c r="C104"/>
      <c r="D104"/>
      <c r="E104"/>
      <c r="F104"/>
      <c r="G104"/>
      <c r="H104"/>
      <c r="I104"/>
      <c r="J104"/>
      <c r="K104"/>
    </row>
    <row r="105" spans="2:11" x14ac:dyDescent="0.3">
      <c r="B105"/>
      <c r="C105"/>
      <c r="D105"/>
      <c r="E105"/>
      <c r="F105"/>
      <c r="G105"/>
      <c r="H105"/>
      <c r="I105"/>
      <c r="J105"/>
      <c r="K105"/>
    </row>
    <row r="106" spans="2:11" x14ac:dyDescent="0.3">
      <c r="B106"/>
      <c r="C106"/>
      <c r="D106"/>
      <c r="E106"/>
      <c r="F106"/>
      <c r="G106"/>
      <c r="H106"/>
      <c r="I106"/>
      <c r="J106"/>
      <c r="K106"/>
    </row>
    <row r="107" spans="2:11" x14ac:dyDescent="0.3">
      <c r="B107"/>
      <c r="C107"/>
      <c r="D107"/>
      <c r="E107"/>
      <c r="F107"/>
      <c r="G107"/>
      <c r="H107"/>
      <c r="I107"/>
      <c r="J107"/>
      <c r="K107"/>
    </row>
    <row r="108" spans="2:11" x14ac:dyDescent="0.3">
      <c r="B108"/>
      <c r="C108"/>
      <c r="D108"/>
      <c r="E108"/>
      <c r="F108"/>
      <c r="G108"/>
      <c r="H108"/>
      <c r="I108"/>
      <c r="J108"/>
      <c r="K108"/>
    </row>
    <row r="109" spans="2:11" x14ac:dyDescent="0.3">
      <c r="B109"/>
      <c r="C109"/>
      <c r="D109"/>
      <c r="E109"/>
      <c r="F109"/>
      <c r="G109"/>
      <c r="H109"/>
      <c r="I109"/>
      <c r="J109"/>
      <c r="K109"/>
    </row>
    <row r="110" spans="2:11" x14ac:dyDescent="0.3">
      <c r="B110"/>
      <c r="C110"/>
      <c r="D110"/>
      <c r="E110"/>
      <c r="F110"/>
      <c r="G110"/>
      <c r="H110"/>
      <c r="I110"/>
      <c r="J110"/>
      <c r="K110"/>
    </row>
    <row r="111" spans="2:11" x14ac:dyDescent="0.3">
      <c r="B111"/>
      <c r="C111"/>
      <c r="D111"/>
      <c r="E111"/>
      <c r="F111"/>
      <c r="G111"/>
      <c r="H111"/>
      <c r="I111"/>
      <c r="J111"/>
      <c r="K111"/>
    </row>
    <row r="112" spans="2:11" x14ac:dyDescent="0.3">
      <c r="B112"/>
      <c r="C112"/>
      <c r="D112"/>
      <c r="E112"/>
      <c r="F112"/>
      <c r="G112"/>
      <c r="H112"/>
      <c r="I112"/>
      <c r="J112"/>
      <c r="K112"/>
    </row>
    <row r="113" spans="2:11" x14ac:dyDescent="0.3">
      <c r="B113"/>
      <c r="C113"/>
      <c r="D113"/>
      <c r="E113"/>
      <c r="F113"/>
      <c r="G113"/>
      <c r="H113"/>
      <c r="I113"/>
      <c r="J113"/>
      <c r="K113"/>
    </row>
    <row r="114" spans="2:11" x14ac:dyDescent="0.3">
      <c r="B114"/>
      <c r="C114"/>
      <c r="D114"/>
      <c r="E114"/>
      <c r="F114"/>
      <c r="G114"/>
      <c r="H114"/>
      <c r="I114"/>
      <c r="J114"/>
      <c r="K114"/>
    </row>
    <row r="115" spans="2:11" x14ac:dyDescent="0.3">
      <c r="B115"/>
      <c r="C115"/>
      <c r="D115"/>
      <c r="E115"/>
      <c r="F115"/>
      <c r="G115"/>
      <c r="H115"/>
      <c r="I115"/>
      <c r="J115"/>
      <c r="K115"/>
    </row>
    <row r="116" spans="2:11" x14ac:dyDescent="0.3">
      <c r="B116"/>
      <c r="C116"/>
      <c r="D116"/>
      <c r="E116"/>
      <c r="F116"/>
      <c r="G116"/>
      <c r="H116"/>
      <c r="I116"/>
      <c r="J116"/>
      <c r="K116"/>
    </row>
    <row r="117" spans="2:11" x14ac:dyDescent="0.3">
      <c r="B117"/>
      <c r="C117"/>
      <c r="D117"/>
      <c r="E117"/>
      <c r="F117"/>
      <c r="G117"/>
      <c r="H117"/>
      <c r="I117"/>
      <c r="J117"/>
      <c r="K117"/>
    </row>
    <row r="118" spans="2:11" x14ac:dyDescent="0.3">
      <c r="B118"/>
      <c r="C118"/>
      <c r="D118"/>
      <c r="E118"/>
      <c r="F118"/>
      <c r="G118"/>
      <c r="H118"/>
      <c r="I118"/>
      <c r="J118"/>
      <c r="K118"/>
    </row>
    <row r="119" spans="2:11" x14ac:dyDescent="0.3">
      <c r="B119"/>
      <c r="C119"/>
      <c r="D119"/>
      <c r="E119"/>
      <c r="F119"/>
      <c r="G119"/>
      <c r="H119"/>
      <c r="I119"/>
      <c r="J119"/>
      <c r="K119"/>
    </row>
    <row r="120" spans="2:11" x14ac:dyDescent="0.3">
      <c r="B120"/>
      <c r="C120"/>
      <c r="D120"/>
      <c r="E120"/>
      <c r="F120"/>
      <c r="G120"/>
      <c r="H120"/>
      <c r="I120"/>
      <c r="J120"/>
      <c r="K120"/>
    </row>
    <row r="121" spans="2:11" x14ac:dyDescent="0.3">
      <c r="B121"/>
      <c r="C121"/>
      <c r="D121"/>
      <c r="E121"/>
      <c r="F121"/>
      <c r="G121"/>
      <c r="H121"/>
      <c r="I121"/>
      <c r="J121"/>
      <c r="K121"/>
    </row>
    <row r="122" spans="2:11" x14ac:dyDescent="0.3">
      <c r="B122"/>
      <c r="C122"/>
      <c r="D122"/>
      <c r="E122"/>
      <c r="F122"/>
      <c r="G122"/>
      <c r="H122"/>
      <c r="I122"/>
      <c r="J122"/>
      <c r="K122"/>
    </row>
    <row r="123" spans="2:11" x14ac:dyDescent="0.3">
      <c r="B123"/>
      <c r="C123"/>
      <c r="D123"/>
      <c r="E123"/>
      <c r="F123"/>
      <c r="G123"/>
      <c r="H123"/>
      <c r="I123"/>
      <c r="J123"/>
      <c r="K123"/>
    </row>
    <row r="124" spans="2:11" x14ac:dyDescent="0.3">
      <c r="B124"/>
      <c r="C124"/>
      <c r="D124"/>
      <c r="E124"/>
      <c r="F124"/>
      <c r="G124"/>
      <c r="H124"/>
      <c r="I124"/>
      <c r="J124"/>
      <c r="K124"/>
    </row>
    <row r="125" spans="2:11" x14ac:dyDescent="0.3">
      <c r="B125"/>
      <c r="C125"/>
      <c r="D125"/>
      <c r="E125"/>
      <c r="F125"/>
      <c r="G125"/>
      <c r="H125"/>
      <c r="I125"/>
      <c r="J125"/>
      <c r="K125"/>
    </row>
    <row r="126" spans="2:11" x14ac:dyDescent="0.3">
      <c r="B126"/>
      <c r="C126"/>
      <c r="D126"/>
      <c r="E126"/>
      <c r="F126"/>
      <c r="G126"/>
      <c r="H126"/>
      <c r="I126"/>
      <c r="J126"/>
      <c r="K126"/>
    </row>
    <row r="127" spans="2:11" x14ac:dyDescent="0.3">
      <c r="B127"/>
      <c r="C127"/>
      <c r="D127"/>
      <c r="E127"/>
      <c r="F127"/>
      <c r="G127"/>
      <c r="H127"/>
      <c r="I127"/>
      <c r="J127"/>
      <c r="K127"/>
    </row>
    <row r="128" spans="2:11" x14ac:dyDescent="0.3">
      <c r="B128"/>
      <c r="C128"/>
      <c r="D128"/>
      <c r="E128"/>
      <c r="F128"/>
      <c r="G128"/>
      <c r="H128"/>
      <c r="I128"/>
      <c r="J128"/>
      <c r="K128"/>
    </row>
    <row r="129" spans="2:11" x14ac:dyDescent="0.3">
      <c r="B129"/>
      <c r="C129"/>
      <c r="D129"/>
      <c r="E129"/>
      <c r="F129"/>
      <c r="G129"/>
      <c r="H129"/>
      <c r="I129"/>
      <c r="J129"/>
      <c r="K129"/>
    </row>
    <row r="130" spans="2:11" x14ac:dyDescent="0.3">
      <c r="B130"/>
      <c r="C130"/>
      <c r="D130"/>
      <c r="E130"/>
      <c r="F130"/>
      <c r="G130"/>
      <c r="H130"/>
      <c r="I130"/>
      <c r="J130"/>
      <c r="K130"/>
    </row>
    <row r="131" spans="2:11" x14ac:dyDescent="0.3">
      <c r="B131"/>
      <c r="C131"/>
      <c r="D131"/>
      <c r="E131"/>
      <c r="F131"/>
      <c r="G131"/>
      <c r="H131"/>
      <c r="I131"/>
      <c r="J131"/>
      <c r="K131"/>
    </row>
    <row r="132" spans="2:11" x14ac:dyDescent="0.3">
      <c r="B132"/>
      <c r="C132"/>
      <c r="D132"/>
      <c r="E132"/>
      <c r="F132"/>
      <c r="G132"/>
      <c r="H132"/>
      <c r="I132"/>
      <c r="J132"/>
      <c r="K132"/>
    </row>
    <row r="133" spans="2:11" x14ac:dyDescent="0.3">
      <c r="B133"/>
      <c r="C133"/>
      <c r="D133"/>
      <c r="E133"/>
      <c r="F133"/>
      <c r="G133"/>
      <c r="H133"/>
      <c r="I133"/>
      <c r="J133"/>
      <c r="K133"/>
    </row>
    <row r="134" spans="2:11" x14ac:dyDescent="0.3">
      <c r="B134"/>
      <c r="C134"/>
      <c r="D134"/>
      <c r="E134"/>
      <c r="F134"/>
      <c r="G134"/>
      <c r="H134"/>
      <c r="I134"/>
      <c r="J134"/>
      <c r="K134"/>
    </row>
    <row r="135" spans="2:11" x14ac:dyDescent="0.3">
      <c r="B135"/>
      <c r="C135"/>
      <c r="D135"/>
      <c r="E135"/>
      <c r="F135"/>
      <c r="G135"/>
      <c r="H135"/>
      <c r="I135"/>
      <c r="J135"/>
      <c r="K135"/>
    </row>
    <row r="136" spans="2:11" x14ac:dyDescent="0.3">
      <c r="B136"/>
      <c r="C136"/>
      <c r="D136"/>
      <c r="E136"/>
      <c r="F136"/>
      <c r="G136"/>
      <c r="H136"/>
      <c r="I136"/>
      <c r="J136"/>
      <c r="K136"/>
    </row>
    <row r="137" spans="2:11" x14ac:dyDescent="0.3">
      <c r="B137"/>
      <c r="C137"/>
      <c r="D137"/>
      <c r="E137"/>
      <c r="F137"/>
      <c r="G137"/>
      <c r="H137"/>
      <c r="I137"/>
      <c r="J137"/>
      <c r="K137"/>
    </row>
    <row r="138" spans="2:11" x14ac:dyDescent="0.3">
      <c r="B138"/>
      <c r="C138"/>
      <c r="D138"/>
      <c r="E138"/>
      <c r="F138"/>
      <c r="G138"/>
      <c r="H138"/>
      <c r="I138"/>
      <c r="J138"/>
      <c r="K138"/>
    </row>
    <row r="139" spans="2:11" x14ac:dyDescent="0.3">
      <c r="B139"/>
      <c r="C139"/>
      <c r="D139"/>
      <c r="E139"/>
      <c r="F139"/>
      <c r="G139"/>
      <c r="H139"/>
      <c r="I139"/>
      <c r="J139"/>
      <c r="K139"/>
    </row>
    <row r="140" spans="2:11" x14ac:dyDescent="0.3">
      <c r="B140"/>
      <c r="C140"/>
      <c r="D140"/>
      <c r="E140"/>
      <c r="F140"/>
      <c r="G140"/>
      <c r="H140"/>
      <c r="I140"/>
      <c r="J140"/>
      <c r="K140"/>
    </row>
    <row r="141" spans="2:11" x14ac:dyDescent="0.3">
      <c r="B141"/>
      <c r="C141"/>
      <c r="D141"/>
      <c r="E141"/>
      <c r="F141"/>
      <c r="G141"/>
      <c r="H141"/>
      <c r="I141"/>
      <c r="J141"/>
      <c r="K141"/>
    </row>
    <row r="142" spans="2:11" x14ac:dyDescent="0.3">
      <c r="B142"/>
      <c r="C142"/>
      <c r="D142"/>
      <c r="E142"/>
      <c r="F142"/>
      <c r="G142"/>
      <c r="H142"/>
      <c r="I142"/>
      <c r="J142"/>
      <c r="K142"/>
    </row>
    <row r="143" spans="2:11" x14ac:dyDescent="0.3">
      <c r="B143"/>
      <c r="C143"/>
      <c r="D143"/>
      <c r="E143"/>
      <c r="F143"/>
      <c r="G143"/>
      <c r="H143"/>
      <c r="I143"/>
      <c r="J143"/>
      <c r="K143"/>
    </row>
    <row r="144" spans="2:11" x14ac:dyDescent="0.3">
      <c r="B144"/>
      <c r="C144"/>
      <c r="D144"/>
      <c r="E144"/>
      <c r="F144"/>
      <c r="G144"/>
      <c r="H144"/>
      <c r="I144"/>
      <c r="J144"/>
      <c r="K144"/>
    </row>
    <row r="145" spans="2:11" x14ac:dyDescent="0.3">
      <c r="B145"/>
      <c r="C145"/>
      <c r="D145"/>
      <c r="E145"/>
      <c r="F145"/>
      <c r="G145"/>
      <c r="H145"/>
      <c r="I145"/>
      <c r="J145"/>
      <c r="K145"/>
    </row>
    <row r="146" spans="2:11" x14ac:dyDescent="0.3">
      <c r="B146"/>
      <c r="C146"/>
      <c r="D146"/>
      <c r="E146"/>
      <c r="F146"/>
      <c r="G146"/>
      <c r="H146"/>
      <c r="I146"/>
      <c r="J146"/>
      <c r="K146"/>
    </row>
    <row r="147" spans="2:11" x14ac:dyDescent="0.3">
      <c r="B147"/>
      <c r="C147"/>
      <c r="D147"/>
      <c r="E147"/>
      <c r="F147"/>
      <c r="G147"/>
      <c r="H147"/>
      <c r="I147"/>
      <c r="J147"/>
      <c r="K147"/>
    </row>
    <row r="148" spans="2:11" x14ac:dyDescent="0.3">
      <c r="B148"/>
      <c r="C148"/>
      <c r="D148"/>
      <c r="E148"/>
      <c r="F148"/>
      <c r="G148"/>
      <c r="H148"/>
      <c r="I148"/>
      <c r="J148"/>
      <c r="K148"/>
    </row>
    <row r="149" spans="2:11" x14ac:dyDescent="0.3">
      <c r="B149"/>
      <c r="C149"/>
      <c r="D149"/>
      <c r="E149"/>
      <c r="F149"/>
      <c r="G149"/>
      <c r="H149"/>
      <c r="I149"/>
      <c r="J149"/>
      <c r="K149"/>
    </row>
    <row r="150" spans="2:11" x14ac:dyDescent="0.3">
      <c r="B150"/>
      <c r="C150"/>
      <c r="D150"/>
      <c r="E150"/>
      <c r="F150"/>
      <c r="G150"/>
      <c r="H150"/>
      <c r="I150"/>
      <c r="J150"/>
      <c r="K150"/>
    </row>
    <row r="151" spans="2:11" x14ac:dyDescent="0.3">
      <c r="B151"/>
      <c r="C151"/>
      <c r="D151"/>
      <c r="E151"/>
      <c r="F151"/>
      <c r="G151"/>
      <c r="H151"/>
      <c r="I151"/>
      <c r="J151"/>
      <c r="K151"/>
    </row>
    <row r="152" spans="2:11" x14ac:dyDescent="0.3">
      <c r="B152"/>
      <c r="C152"/>
      <c r="D152"/>
      <c r="E152"/>
      <c r="F152"/>
      <c r="G152"/>
      <c r="H152"/>
      <c r="I152"/>
      <c r="J152"/>
      <c r="K152"/>
    </row>
    <row r="153" spans="2:11" x14ac:dyDescent="0.3">
      <c r="B153"/>
      <c r="C153"/>
      <c r="D153"/>
      <c r="E153"/>
      <c r="F153"/>
      <c r="G153"/>
      <c r="H153"/>
      <c r="I153"/>
      <c r="J153"/>
      <c r="K153"/>
    </row>
    <row r="154" spans="2:11" x14ac:dyDescent="0.3">
      <c r="B154"/>
      <c r="C154"/>
      <c r="D154"/>
      <c r="E154"/>
      <c r="F154"/>
      <c r="G154"/>
      <c r="H154"/>
      <c r="I154"/>
      <c r="J154"/>
      <c r="K154"/>
    </row>
    <row r="155" spans="2:11" x14ac:dyDescent="0.3">
      <c r="B155"/>
      <c r="C155"/>
      <c r="D155"/>
      <c r="E155"/>
      <c r="F155"/>
      <c r="G155"/>
      <c r="H155"/>
      <c r="I155"/>
      <c r="J155"/>
      <c r="K155"/>
    </row>
    <row r="156" spans="2:11" x14ac:dyDescent="0.3">
      <c r="B156"/>
      <c r="C156"/>
      <c r="D156"/>
      <c r="E156"/>
      <c r="F156"/>
      <c r="G156"/>
      <c r="H156"/>
      <c r="I156"/>
      <c r="J156"/>
      <c r="K156"/>
    </row>
    <row r="157" spans="2:11" x14ac:dyDescent="0.3">
      <c r="B157"/>
      <c r="C157"/>
      <c r="D157"/>
      <c r="E157"/>
      <c r="F157"/>
      <c r="G157"/>
      <c r="H157"/>
      <c r="I157"/>
      <c r="J157"/>
      <c r="K157"/>
    </row>
    <row r="158" spans="2:11" x14ac:dyDescent="0.3">
      <c r="B158"/>
      <c r="C158"/>
      <c r="D158"/>
      <c r="E158"/>
      <c r="F158"/>
      <c r="G158"/>
      <c r="H158"/>
      <c r="I158"/>
      <c r="J158"/>
      <c r="K158"/>
    </row>
    <row r="159" spans="2:11" x14ac:dyDescent="0.3">
      <c r="B159"/>
      <c r="C159"/>
      <c r="D159"/>
      <c r="E159"/>
      <c r="F159"/>
      <c r="G159"/>
      <c r="H159"/>
      <c r="I159"/>
      <c r="J159"/>
      <c r="K159"/>
    </row>
    <row r="160" spans="2:11" x14ac:dyDescent="0.3">
      <c r="B160"/>
      <c r="C160"/>
      <c r="D160"/>
      <c r="E160"/>
      <c r="F160"/>
      <c r="G160"/>
      <c r="H160"/>
      <c r="I160"/>
      <c r="J160"/>
      <c r="K160"/>
    </row>
    <row r="161" spans="2:11" x14ac:dyDescent="0.3">
      <c r="B161"/>
      <c r="C161"/>
      <c r="D161"/>
      <c r="E161"/>
      <c r="F161"/>
      <c r="G161"/>
      <c r="H161"/>
      <c r="I161"/>
      <c r="J161"/>
      <c r="K161"/>
    </row>
    <row r="162" spans="2:11" x14ac:dyDescent="0.3">
      <c r="B162"/>
      <c r="C162"/>
      <c r="D162"/>
      <c r="E162"/>
      <c r="F162"/>
      <c r="G162"/>
      <c r="H162"/>
      <c r="I162"/>
      <c r="J162"/>
      <c r="K162"/>
    </row>
    <row r="163" spans="2:11" x14ac:dyDescent="0.3">
      <c r="B163"/>
      <c r="C163"/>
      <c r="D163"/>
      <c r="E163"/>
      <c r="F163"/>
      <c r="G163"/>
      <c r="H163"/>
      <c r="I163"/>
      <c r="J163"/>
      <c r="K163"/>
    </row>
    <row r="164" spans="2:11" x14ac:dyDescent="0.3">
      <c r="B164"/>
      <c r="C164"/>
      <c r="D164"/>
      <c r="E164"/>
      <c r="F164"/>
      <c r="G164"/>
      <c r="H164"/>
      <c r="I164"/>
      <c r="J164"/>
      <c r="K164"/>
    </row>
    <row r="165" spans="2:11" x14ac:dyDescent="0.3">
      <c r="B165"/>
      <c r="C165"/>
      <c r="D165"/>
      <c r="E165"/>
      <c r="F165"/>
      <c r="G165"/>
      <c r="H165"/>
      <c r="I165"/>
      <c r="J165"/>
      <c r="K165"/>
    </row>
    <row r="166" spans="2:11" x14ac:dyDescent="0.3">
      <c r="B166"/>
      <c r="C166"/>
      <c r="D166"/>
      <c r="E166"/>
      <c r="F166"/>
      <c r="G166"/>
      <c r="H166"/>
      <c r="I166"/>
      <c r="J166"/>
      <c r="K166"/>
    </row>
    <row r="167" spans="2:11" x14ac:dyDescent="0.3">
      <c r="B167"/>
      <c r="C167"/>
      <c r="D167"/>
      <c r="E167"/>
      <c r="F167"/>
      <c r="G167"/>
      <c r="H167"/>
      <c r="I167"/>
      <c r="J167"/>
      <c r="K167"/>
    </row>
    <row r="168" spans="2:11" x14ac:dyDescent="0.3">
      <c r="B168"/>
      <c r="C168"/>
      <c r="D168"/>
      <c r="E168"/>
      <c r="F168"/>
      <c r="G168"/>
      <c r="H168"/>
      <c r="I168"/>
      <c r="J168"/>
      <c r="K168"/>
    </row>
    <row r="169" spans="2:11" x14ac:dyDescent="0.3">
      <c r="B169"/>
      <c r="C169"/>
      <c r="D169"/>
      <c r="E169"/>
      <c r="F169"/>
      <c r="G169"/>
      <c r="H169"/>
      <c r="I169"/>
      <c r="J169"/>
      <c r="K169"/>
    </row>
    <row r="170" spans="2:11" x14ac:dyDescent="0.3">
      <c r="B170"/>
      <c r="C170"/>
      <c r="D170"/>
      <c r="E170"/>
      <c r="F170"/>
      <c r="G170"/>
      <c r="H170"/>
      <c r="I170"/>
      <c r="J170"/>
      <c r="K170"/>
    </row>
    <row r="171" spans="2:11" x14ac:dyDescent="0.3">
      <c r="B171"/>
      <c r="C171"/>
      <c r="D171"/>
      <c r="E171"/>
      <c r="F171"/>
      <c r="G171"/>
      <c r="H171"/>
      <c r="I171"/>
      <c r="J171"/>
      <c r="K171"/>
    </row>
    <row r="172" spans="2:11" x14ac:dyDescent="0.3">
      <c r="B172"/>
      <c r="C172"/>
      <c r="D172"/>
      <c r="E172"/>
      <c r="F172"/>
      <c r="G172"/>
      <c r="H172"/>
      <c r="I172"/>
      <c r="J172"/>
      <c r="K172"/>
    </row>
    <row r="173" spans="2:11" x14ac:dyDescent="0.3">
      <c r="B173"/>
      <c r="C173"/>
      <c r="D173"/>
      <c r="E173"/>
      <c r="F173"/>
      <c r="G173"/>
      <c r="H173"/>
      <c r="I173"/>
      <c r="J173"/>
      <c r="K173"/>
    </row>
    <row r="174" spans="2:11" x14ac:dyDescent="0.3">
      <c r="B174"/>
      <c r="C174"/>
      <c r="D174"/>
      <c r="E174"/>
      <c r="F174"/>
      <c r="G174"/>
      <c r="H174"/>
      <c r="I174"/>
      <c r="J174"/>
      <c r="K174"/>
    </row>
    <row r="175" spans="2:11" x14ac:dyDescent="0.3">
      <c r="B175"/>
      <c r="C175"/>
      <c r="D175"/>
      <c r="E175"/>
      <c r="F175"/>
      <c r="G175"/>
      <c r="H175"/>
      <c r="I175"/>
      <c r="J175"/>
      <c r="K175"/>
    </row>
    <row r="176" spans="2:11" x14ac:dyDescent="0.3">
      <c r="B176"/>
      <c r="C176"/>
      <c r="D176"/>
      <c r="E176"/>
      <c r="F176"/>
      <c r="G176"/>
      <c r="H176"/>
      <c r="I176"/>
      <c r="J176"/>
      <c r="K176"/>
    </row>
    <row r="177" spans="2:11" x14ac:dyDescent="0.3">
      <c r="B177"/>
      <c r="C177"/>
      <c r="D177"/>
      <c r="E177"/>
      <c r="F177"/>
      <c r="G177"/>
      <c r="H177"/>
      <c r="I177"/>
      <c r="J177"/>
      <c r="K177"/>
    </row>
    <row r="178" spans="2:11" x14ac:dyDescent="0.3">
      <c r="B178"/>
      <c r="C178"/>
      <c r="D178"/>
      <c r="E178"/>
      <c r="F178"/>
      <c r="G178"/>
      <c r="H178"/>
      <c r="I178"/>
      <c r="J178"/>
      <c r="K178"/>
    </row>
    <row r="179" spans="2:11" x14ac:dyDescent="0.3">
      <c r="B179"/>
      <c r="C179"/>
      <c r="D179"/>
      <c r="E179"/>
      <c r="F179"/>
      <c r="G179"/>
      <c r="H179"/>
      <c r="I179"/>
      <c r="J179"/>
      <c r="K179"/>
    </row>
    <row r="180" spans="2:11" x14ac:dyDescent="0.3">
      <c r="B180"/>
      <c r="C180"/>
      <c r="D180"/>
      <c r="E180"/>
      <c r="F180"/>
      <c r="G180"/>
      <c r="H180"/>
      <c r="I180"/>
      <c r="J180"/>
      <c r="K180"/>
    </row>
    <row r="181" spans="2:11" x14ac:dyDescent="0.3">
      <c r="B181"/>
      <c r="C181"/>
      <c r="D181"/>
      <c r="E181"/>
      <c r="F181"/>
      <c r="G181"/>
      <c r="H181"/>
      <c r="I181"/>
      <c r="J181"/>
      <c r="K181"/>
    </row>
    <row r="182" spans="2:11" x14ac:dyDescent="0.3">
      <c r="B182"/>
      <c r="C182"/>
      <c r="D182"/>
      <c r="E182"/>
      <c r="F182"/>
      <c r="G182"/>
      <c r="H182"/>
      <c r="I182"/>
      <c r="J182"/>
      <c r="K182"/>
    </row>
    <row r="183" spans="2:11" x14ac:dyDescent="0.3">
      <c r="B183"/>
      <c r="C183"/>
      <c r="D183"/>
      <c r="E183"/>
      <c r="F183"/>
      <c r="G183"/>
      <c r="H183"/>
      <c r="I183"/>
      <c r="J183"/>
      <c r="K183"/>
    </row>
    <row r="184" spans="2:11" x14ac:dyDescent="0.3">
      <c r="B184"/>
      <c r="C184"/>
      <c r="D184"/>
      <c r="E184"/>
      <c r="F184"/>
      <c r="G184"/>
      <c r="H184"/>
      <c r="I184"/>
      <c r="J184"/>
      <c r="K184"/>
    </row>
    <row r="185" spans="2:11" x14ac:dyDescent="0.3">
      <c r="B185"/>
      <c r="C185"/>
      <c r="D185"/>
      <c r="E185"/>
      <c r="F185"/>
      <c r="G185"/>
      <c r="H185"/>
      <c r="I185"/>
      <c r="J185"/>
      <c r="K185"/>
    </row>
    <row r="186" spans="2:11" x14ac:dyDescent="0.3">
      <c r="B186"/>
      <c r="C186"/>
      <c r="D186"/>
      <c r="E186"/>
      <c r="F186"/>
      <c r="G186"/>
      <c r="H186"/>
      <c r="I186"/>
      <c r="J186"/>
      <c r="K186"/>
    </row>
    <row r="187" spans="2:11" x14ac:dyDescent="0.3">
      <c r="B187"/>
      <c r="C187"/>
      <c r="D187"/>
      <c r="E187"/>
      <c r="F187"/>
      <c r="G187"/>
      <c r="H187"/>
      <c r="I187"/>
      <c r="J187"/>
      <c r="K187"/>
    </row>
    <row r="188" spans="2:11" x14ac:dyDescent="0.3">
      <c r="B188"/>
      <c r="C188"/>
      <c r="D188"/>
      <c r="E188"/>
      <c r="F188"/>
      <c r="G188"/>
      <c r="H188"/>
      <c r="I188"/>
      <c r="J188"/>
      <c r="K188"/>
    </row>
    <row r="189" spans="2:11" x14ac:dyDescent="0.3">
      <c r="B189"/>
      <c r="C189"/>
      <c r="D189"/>
      <c r="E189"/>
      <c r="F189"/>
      <c r="G189"/>
      <c r="H189"/>
      <c r="I189"/>
      <c r="J189"/>
      <c r="K189"/>
    </row>
    <row r="190" spans="2:11" x14ac:dyDescent="0.3">
      <c r="B190"/>
      <c r="C190"/>
      <c r="D190"/>
      <c r="E190"/>
      <c r="F190"/>
      <c r="G190"/>
      <c r="H190"/>
      <c r="I190"/>
      <c r="J190"/>
      <c r="K190"/>
    </row>
    <row r="191" spans="2:11" x14ac:dyDescent="0.3">
      <c r="B191"/>
      <c r="C191"/>
      <c r="D191"/>
      <c r="E191"/>
      <c r="F191"/>
      <c r="G191"/>
      <c r="H191"/>
      <c r="I191"/>
      <c r="J191"/>
      <c r="K191"/>
    </row>
    <row r="192" spans="2:11" x14ac:dyDescent="0.3">
      <c r="B192"/>
      <c r="C192"/>
      <c r="D192"/>
      <c r="E192"/>
      <c r="F192"/>
      <c r="G192"/>
      <c r="H192"/>
      <c r="I192"/>
      <c r="J192"/>
      <c r="K192"/>
    </row>
    <row r="193" spans="2:11" x14ac:dyDescent="0.3">
      <c r="B193"/>
      <c r="C193"/>
      <c r="D193"/>
      <c r="E193"/>
      <c r="F193"/>
      <c r="G193"/>
      <c r="H193"/>
      <c r="I193"/>
      <c r="J193"/>
      <c r="K193"/>
    </row>
    <row r="194" spans="2:11" x14ac:dyDescent="0.3">
      <c r="B194"/>
      <c r="C194"/>
      <c r="D194"/>
      <c r="E194"/>
      <c r="F194"/>
      <c r="G194"/>
      <c r="H194"/>
      <c r="I194"/>
      <c r="J194"/>
      <c r="K194"/>
    </row>
    <row r="195" spans="2:11" x14ac:dyDescent="0.3">
      <c r="B195"/>
      <c r="C195"/>
      <c r="D195"/>
      <c r="E195"/>
      <c r="F195"/>
      <c r="G195"/>
      <c r="H195"/>
      <c r="I195"/>
      <c r="J195"/>
      <c r="K195"/>
    </row>
    <row r="196" spans="2:11" x14ac:dyDescent="0.3">
      <c r="B196"/>
      <c r="C196"/>
      <c r="D196"/>
      <c r="E196"/>
      <c r="F196"/>
      <c r="G196"/>
      <c r="H196"/>
      <c r="I196"/>
      <c r="J196"/>
      <c r="K196"/>
    </row>
    <row r="197" spans="2:11" x14ac:dyDescent="0.3">
      <c r="B197"/>
      <c r="C197"/>
      <c r="D197"/>
      <c r="E197"/>
      <c r="F197"/>
      <c r="G197"/>
      <c r="H197"/>
      <c r="I197"/>
      <c r="J197"/>
      <c r="K197"/>
    </row>
    <row r="198" spans="2:11" x14ac:dyDescent="0.3">
      <c r="B198"/>
      <c r="C198"/>
      <c r="D198"/>
      <c r="E198"/>
      <c r="F198"/>
      <c r="G198"/>
      <c r="H198"/>
      <c r="I198"/>
      <c r="J198"/>
      <c r="K198"/>
    </row>
    <row r="199" spans="2:11" x14ac:dyDescent="0.3">
      <c r="B199"/>
      <c r="C199"/>
      <c r="D199"/>
      <c r="E199"/>
      <c r="F199"/>
      <c r="G199"/>
      <c r="H199"/>
      <c r="I199"/>
      <c r="J199"/>
      <c r="K199"/>
    </row>
    <row r="200" spans="2:11" x14ac:dyDescent="0.3">
      <c r="B200"/>
      <c r="C200"/>
      <c r="D200"/>
      <c r="E200"/>
      <c r="F200"/>
      <c r="G200"/>
      <c r="H200"/>
      <c r="I200"/>
      <c r="J200"/>
      <c r="K200"/>
    </row>
    <row r="201" spans="2:11" x14ac:dyDescent="0.3">
      <c r="B201"/>
      <c r="C201"/>
      <c r="D201"/>
      <c r="E201"/>
      <c r="F201"/>
      <c r="G201"/>
      <c r="H201"/>
      <c r="I201"/>
      <c r="J201"/>
      <c r="K201"/>
    </row>
    <row r="202" spans="2:11" x14ac:dyDescent="0.3">
      <c r="B202"/>
      <c r="C202"/>
      <c r="D202"/>
      <c r="E202"/>
      <c r="F202"/>
      <c r="G202"/>
      <c r="H202"/>
      <c r="I202"/>
      <c r="J202"/>
      <c r="K202"/>
    </row>
    <row r="203" spans="2:11" x14ac:dyDescent="0.3">
      <c r="B203"/>
      <c r="C203"/>
      <c r="D203"/>
      <c r="E203"/>
      <c r="F203"/>
      <c r="G203"/>
      <c r="H203"/>
      <c r="I203"/>
      <c r="J203"/>
      <c r="K203"/>
    </row>
    <row r="204" spans="2:11" x14ac:dyDescent="0.3">
      <c r="B204"/>
      <c r="C204"/>
      <c r="D204"/>
      <c r="E204"/>
      <c r="F204"/>
      <c r="G204"/>
      <c r="H204"/>
      <c r="I204"/>
      <c r="J204"/>
      <c r="K204"/>
    </row>
    <row r="205" spans="2:11" x14ac:dyDescent="0.3">
      <c r="B205"/>
      <c r="C205"/>
      <c r="D205"/>
      <c r="E205"/>
      <c r="F205"/>
      <c r="G205"/>
      <c r="H205"/>
      <c r="I205"/>
      <c r="J205"/>
      <c r="K205"/>
    </row>
    <row r="206" spans="2:11" x14ac:dyDescent="0.3">
      <c r="B206"/>
      <c r="C206"/>
      <c r="D206"/>
      <c r="E206"/>
      <c r="F206"/>
      <c r="G206"/>
      <c r="H206"/>
      <c r="I206"/>
      <c r="J206"/>
      <c r="K206"/>
    </row>
    <row r="207" spans="2:11" x14ac:dyDescent="0.3">
      <c r="B207"/>
      <c r="C207"/>
      <c r="D207"/>
      <c r="E207"/>
      <c r="F207"/>
      <c r="G207"/>
      <c r="H207"/>
      <c r="I207"/>
      <c r="J207"/>
      <c r="K207"/>
    </row>
    <row r="208" spans="2:11" x14ac:dyDescent="0.3">
      <c r="B208"/>
      <c r="C208"/>
      <c r="D208"/>
      <c r="E208"/>
      <c r="F208"/>
      <c r="G208"/>
      <c r="H208"/>
      <c r="I208"/>
      <c r="J208"/>
      <c r="K208"/>
    </row>
    <row r="209" spans="2:11" x14ac:dyDescent="0.3">
      <c r="B209"/>
      <c r="C209"/>
      <c r="D209"/>
      <c r="E209"/>
      <c r="F209"/>
      <c r="G209"/>
      <c r="H209"/>
      <c r="I209"/>
      <c r="J209"/>
      <c r="K209"/>
    </row>
    <row r="210" spans="2:11" x14ac:dyDescent="0.3">
      <c r="B210"/>
      <c r="C210"/>
      <c r="D210"/>
      <c r="E210"/>
      <c r="F210"/>
      <c r="G210"/>
      <c r="H210"/>
      <c r="I210"/>
      <c r="J210"/>
      <c r="K210"/>
    </row>
    <row r="211" spans="2:11" x14ac:dyDescent="0.3">
      <c r="B211"/>
      <c r="C211"/>
      <c r="D211"/>
      <c r="E211"/>
      <c r="F211"/>
      <c r="G211"/>
      <c r="H211"/>
      <c r="I211"/>
      <c r="J211"/>
      <c r="K211"/>
    </row>
    <row r="212" spans="2:11" x14ac:dyDescent="0.3">
      <c r="B212"/>
      <c r="C212"/>
      <c r="D212"/>
      <c r="E212"/>
      <c r="F212"/>
      <c r="G212"/>
      <c r="H212"/>
      <c r="I212"/>
      <c r="J212"/>
      <c r="K212"/>
    </row>
    <row r="213" spans="2:11" x14ac:dyDescent="0.3">
      <c r="B213"/>
      <c r="C213"/>
      <c r="D213"/>
      <c r="E213"/>
      <c r="F213"/>
      <c r="G213"/>
      <c r="H213"/>
      <c r="I213"/>
      <c r="J213"/>
      <c r="K213"/>
    </row>
    <row r="214" spans="2:11" x14ac:dyDescent="0.3">
      <c r="B214"/>
      <c r="C214"/>
      <c r="D214"/>
      <c r="E214"/>
      <c r="F214"/>
      <c r="G214"/>
      <c r="H214"/>
      <c r="I214"/>
      <c r="J214"/>
      <c r="K214"/>
    </row>
    <row r="215" spans="2:11" x14ac:dyDescent="0.3">
      <c r="B215"/>
      <c r="C215"/>
      <c r="D215"/>
      <c r="E215"/>
      <c r="F215"/>
      <c r="G215"/>
      <c r="H215"/>
      <c r="I215"/>
      <c r="J215"/>
      <c r="K215"/>
    </row>
    <row r="216" spans="2:11" x14ac:dyDescent="0.3">
      <c r="B216"/>
      <c r="C216"/>
      <c r="D216"/>
      <c r="E216"/>
      <c r="F216"/>
      <c r="G216"/>
      <c r="H216"/>
      <c r="I216"/>
      <c r="J216"/>
      <c r="K216"/>
    </row>
    <row r="217" spans="2:11" x14ac:dyDescent="0.3">
      <c r="B217"/>
      <c r="C217"/>
      <c r="D217"/>
      <c r="E217"/>
      <c r="F217"/>
      <c r="G217"/>
      <c r="H217"/>
      <c r="I217"/>
      <c r="J217"/>
      <c r="K217"/>
    </row>
    <row r="218" spans="2:11" x14ac:dyDescent="0.3">
      <c r="B218"/>
      <c r="C218"/>
      <c r="D218"/>
      <c r="E218"/>
      <c r="F218"/>
      <c r="G218"/>
      <c r="H218"/>
      <c r="I218"/>
      <c r="J218"/>
      <c r="K218"/>
    </row>
    <row r="219" spans="2:11" x14ac:dyDescent="0.3">
      <c r="B219"/>
      <c r="C219"/>
      <c r="D219"/>
      <c r="E219"/>
      <c r="F219"/>
      <c r="G219"/>
      <c r="H219"/>
      <c r="I219"/>
      <c r="J219"/>
      <c r="K219"/>
    </row>
    <row r="220" spans="2:11" x14ac:dyDescent="0.3">
      <c r="B220"/>
      <c r="C220"/>
      <c r="D220"/>
      <c r="E220"/>
      <c r="F220"/>
      <c r="G220"/>
      <c r="H220"/>
      <c r="I220"/>
      <c r="J220"/>
      <c r="K220"/>
    </row>
    <row r="221" spans="2:11" x14ac:dyDescent="0.3">
      <c r="B221"/>
      <c r="C221"/>
      <c r="D221"/>
      <c r="E221"/>
      <c r="F221"/>
      <c r="G221"/>
      <c r="H221"/>
      <c r="I221"/>
      <c r="J221"/>
      <c r="K221"/>
    </row>
    <row r="222" spans="2:11" x14ac:dyDescent="0.3">
      <c r="B222"/>
      <c r="C222"/>
      <c r="D222"/>
      <c r="E222"/>
      <c r="F222"/>
      <c r="G222"/>
      <c r="H222"/>
      <c r="I222"/>
      <c r="J222"/>
      <c r="K222"/>
    </row>
    <row r="223" spans="2:11" x14ac:dyDescent="0.3">
      <c r="B223"/>
      <c r="C223"/>
      <c r="D223"/>
      <c r="E223"/>
      <c r="F223"/>
      <c r="G223"/>
      <c r="H223"/>
      <c r="I223"/>
      <c r="J223"/>
      <c r="K223"/>
    </row>
    <row r="224" spans="2:11" x14ac:dyDescent="0.3">
      <c r="B224"/>
      <c r="C224"/>
      <c r="D224"/>
      <c r="E224"/>
      <c r="F224"/>
      <c r="G224"/>
      <c r="H224"/>
      <c r="I224"/>
      <c r="J224"/>
      <c r="K224"/>
    </row>
    <row r="225" spans="2:11" x14ac:dyDescent="0.3">
      <c r="B225"/>
      <c r="C225"/>
      <c r="D225"/>
      <c r="E225"/>
      <c r="F225"/>
      <c r="G225"/>
      <c r="H225"/>
      <c r="I225"/>
      <c r="J225"/>
      <c r="K225"/>
    </row>
    <row r="226" spans="2:11" x14ac:dyDescent="0.3">
      <c r="B226"/>
      <c r="C226"/>
      <c r="D226"/>
      <c r="E226"/>
      <c r="F226"/>
      <c r="G226"/>
      <c r="H226"/>
      <c r="I226"/>
      <c r="J226"/>
      <c r="K226"/>
    </row>
    <row r="227" spans="2:11" x14ac:dyDescent="0.3">
      <c r="B227"/>
      <c r="C227"/>
      <c r="D227"/>
      <c r="E227"/>
      <c r="F227"/>
      <c r="G227"/>
      <c r="H227"/>
      <c r="I227"/>
      <c r="J227"/>
      <c r="K227"/>
    </row>
    <row r="228" spans="2:11" x14ac:dyDescent="0.3">
      <c r="B228"/>
      <c r="C228"/>
      <c r="D228"/>
      <c r="E228"/>
      <c r="F228"/>
      <c r="G228"/>
      <c r="H228"/>
      <c r="I228"/>
      <c r="J228"/>
      <c r="K228"/>
    </row>
    <row r="229" spans="2:11" x14ac:dyDescent="0.3">
      <c r="B229"/>
      <c r="C229"/>
      <c r="D229"/>
      <c r="E229"/>
      <c r="F229"/>
      <c r="G229"/>
      <c r="H229"/>
      <c r="I229"/>
      <c r="J229"/>
      <c r="K229"/>
    </row>
    <row r="230" spans="2:11" x14ac:dyDescent="0.3">
      <c r="B230"/>
      <c r="C230"/>
      <c r="D230"/>
      <c r="E230"/>
      <c r="F230"/>
      <c r="G230"/>
      <c r="H230"/>
      <c r="I230"/>
      <c r="J230"/>
      <c r="K230"/>
    </row>
    <row r="231" spans="2:11" x14ac:dyDescent="0.3">
      <c r="B231"/>
      <c r="C231"/>
      <c r="D231"/>
      <c r="E231"/>
      <c r="F231"/>
      <c r="G231"/>
      <c r="H231"/>
      <c r="I231"/>
      <c r="J231"/>
      <c r="K231"/>
    </row>
    <row r="232" spans="2:11" x14ac:dyDescent="0.3">
      <c r="B232"/>
      <c r="C232"/>
      <c r="D232"/>
      <c r="E232"/>
      <c r="F232"/>
      <c r="G232"/>
      <c r="H232"/>
      <c r="I232"/>
      <c r="J232"/>
      <c r="K232"/>
    </row>
    <row r="233" spans="2:11" x14ac:dyDescent="0.3">
      <c r="B233"/>
      <c r="C233"/>
      <c r="D233"/>
      <c r="E233"/>
      <c r="F233"/>
      <c r="G233"/>
      <c r="H233"/>
      <c r="I233"/>
      <c r="J233"/>
      <c r="K233"/>
    </row>
    <row r="234" spans="2:11" x14ac:dyDescent="0.3">
      <c r="B234"/>
      <c r="C234"/>
      <c r="D234"/>
      <c r="E234"/>
      <c r="F234"/>
      <c r="G234"/>
      <c r="H234"/>
      <c r="I234"/>
      <c r="J234"/>
      <c r="K234"/>
    </row>
    <row r="235" spans="2:11" x14ac:dyDescent="0.3">
      <c r="B235"/>
      <c r="C235"/>
      <c r="D235"/>
      <c r="E235"/>
      <c r="F235"/>
      <c r="G235"/>
      <c r="H235"/>
      <c r="I235"/>
      <c r="J235"/>
      <c r="K235"/>
    </row>
    <row r="236" spans="2:11" x14ac:dyDescent="0.3">
      <c r="B236"/>
      <c r="C236"/>
      <c r="D236"/>
      <c r="E236"/>
      <c r="F236"/>
      <c r="G236"/>
      <c r="H236"/>
      <c r="I236"/>
      <c r="J236"/>
      <c r="K236"/>
    </row>
    <row r="237" spans="2:11" x14ac:dyDescent="0.3">
      <c r="B237"/>
      <c r="C237"/>
      <c r="D237"/>
      <c r="E237"/>
      <c r="F237"/>
      <c r="G237"/>
      <c r="H237"/>
      <c r="I237"/>
      <c r="J237"/>
      <c r="K237"/>
    </row>
    <row r="238" spans="2:11" x14ac:dyDescent="0.3">
      <c r="B238"/>
      <c r="C238"/>
      <c r="D238"/>
      <c r="E238"/>
      <c r="F238"/>
      <c r="G238"/>
      <c r="H238"/>
      <c r="I238"/>
      <c r="J238"/>
      <c r="K238"/>
    </row>
    <row r="239" spans="2:11" x14ac:dyDescent="0.3">
      <c r="B239"/>
      <c r="C239"/>
      <c r="D239"/>
      <c r="E239"/>
      <c r="F239"/>
      <c r="G239"/>
      <c r="H239"/>
      <c r="I239"/>
      <c r="J239"/>
      <c r="K239"/>
    </row>
    <row r="240" spans="2:11" x14ac:dyDescent="0.3">
      <c r="B240"/>
      <c r="C240"/>
      <c r="D240"/>
      <c r="E240"/>
      <c r="F240"/>
      <c r="G240"/>
      <c r="H240"/>
      <c r="I240"/>
      <c r="J240"/>
      <c r="K240"/>
    </row>
    <row r="241" spans="2:11" x14ac:dyDescent="0.3">
      <c r="B241"/>
      <c r="C241"/>
      <c r="D241"/>
      <c r="E241"/>
      <c r="F241"/>
      <c r="G241"/>
      <c r="H241"/>
      <c r="I241"/>
      <c r="J241"/>
      <c r="K241"/>
    </row>
    <row r="242" spans="2:11" x14ac:dyDescent="0.3">
      <c r="B242"/>
      <c r="C242"/>
      <c r="D242"/>
      <c r="E242"/>
      <c r="F242"/>
      <c r="G242"/>
      <c r="H242"/>
      <c r="I242"/>
      <c r="J242"/>
      <c r="K242"/>
    </row>
    <row r="243" spans="2:11" x14ac:dyDescent="0.3">
      <c r="B243"/>
      <c r="C243"/>
      <c r="D243"/>
      <c r="E243"/>
      <c r="F243"/>
      <c r="G243"/>
      <c r="H243"/>
      <c r="I243"/>
      <c r="J243"/>
      <c r="K243"/>
    </row>
    <row r="244" spans="2:11" x14ac:dyDescent="0.3">
      <c r="B244"/>
      <c r="C244"/>
      <c r="D244"/>
      <c r="E244"/>
      <c r="F244"/>
      <c r="G244"/>
      <c r="H244"/>
      <c r="I244"/>
      <c r="J244"/>
      <c r="K244"/>
    </row>
    <row r="245" spans="2:11" x14ac:dyDescent="0.3">
      <c r="B245"/>
      <c r="C245"/>
      <c r="D245"/>
      <c r="E245"/>
      <c r="F245"/>
      <c r="G245"/>
      <c r="H245"/>
      <c r="I245"/>
      <c r="J245"/>
      <c r="K245"/>
    </row>
    <row r="246" spans="2:11" x14ac:dyDescent="0.3">
      <c r="B246"/>
      <c r="C246"/>
      <c r="D246"/>
      <c r="E246"/>
      <c r="F246"/>
      <c r="G246"/>
      <c r="H246"/>
      <c r="I246"/>
      <c r="J246"/>
      <c r="K246"/>
    </row>
    <row r="247" spans="2:11" x14ac:dyDescent="0.3">
      <c r="B247"/>
      <c r="C247"/>
      <c r="D247"/>
      <c r="E247"/>
      <c r="F247"/>
      <c r="G247"/>
      <c r="H247"/>
      <c r="I247"/>
      <c r="J247"/>
      <c r="K247"/>
    </row>
    <row r="248" spans="2:11" x14ac:dyDescent="0.3">
      <c r="B248"/>
      <c r="C248"/>
      <c r="D248"/>
      <c r="E248"/>
      <c r="F248"/>
      <c r="G248"/>
      <c r="H248"/>
      <c r="I248"/>
      <c r="J248"/>
      <c r="K248"/>
    </row>
    <row r="249" spans="2:11" x14ac:dyDescent="0.3">
      <c r="B249"/>
      <c r="C249"/>
      <c r="D249"/>
      <c r="E249"/>
      <c r="F249"/>
      <c r="G249"/>
      <c r="H249"/>
      <c r="I249"/>
      <c r="J249"/>
      <c r="K249"/>
    </row>
    <row r="250" spans="2:11" x14ac:dyDescent="0.3">
      <c r="B250"/>
      <c r="C250"/>
      <c r="D250"/>
      <c r="E250"/>
      <c r="F250"/>
      <c r="G250"/>
      <c r="H250"/>
      <c r="I250"/>
      <c r="J250"/>
      <c r="K250"/>
    </row>
    <row r="251" spans="2:11" x14ac:dyDescent="0.3">
      <c r="B251"/>
      <c r="C251"/>
      <c r="D251"/>
      <c r="E251"/>
      <c r="F251"/>
      <c r="G251"/>
      <c r="H251"/>
      <c r="I251"/>
      <c r="J251"/>
      <c r="K251"/>
    </row>
    <row r="252" spans="2:11" x14ac:dyDescent="0.3">
      <c r="B252"/>
      <c r="C252"/>
      <c r="D252"/>
      <c r="E252"/>
      <c r="F252"/>
      <c r="G252"/>
      <c r="H252"/>
      <c r="I252"/>
      <c r="J252"/>
      <c r="K252"/>
    </row>
    <row r="253" spans="2:11" x14ac:dyDescent="0.3">
      <c r="B253"/>
      <c r="C253"/>
      <c r="D253"/>
      <c r="E253"/>
      <c r="F253"/>
      <c r="G253"/>
      <c r="H253"/>
      <c r="I253"/>
      <c r="J253"/>
      <c r="K253"/>
    </row>
    <row r="254" spans="2:11" x14ac:dyDescent="0.3">
      <c r="B254"/>
      <c r="C254"/>
      <c r="D254"/>
      <c r="E254"/>
      <c r="F254"/>
      <c r="G254"/>
      <c r="H254"/>
      <c r="I254"/>
      <c r="J254"/>
      <c r="K254"/>
    </row>
    <row r="255" spans="2:11" x14ac:dyDescent="0.3">
      <c r="B255"/>
      <c r="C255"/>
      <c r="D255"/>
      <c r="E255"/>
      <c r="F255"/>
      <c r="G255"/>
      <c r="H255"/>
      <c r="I255"/>
      <c r="J255"/>
      <c r="K255"/>
    </row>
    <row r="256" spans="2:11" x14ac:dyDescent="0.3">
      <c r="B256"/>
      <c r="C256"/>
      <c r="D256"/>
      <c r="E256"/>
      <c r="F256"/>
      <c r="G256"/>
      <c r="H256"/>
      <c r="I256"/>
      <c r="J256"/>
      <c r="K256"/>
    </row>
    <row r="257" spans="2:11" x14ac:dyDescent="0.3">
      <c r="B257"/>
      <c r="C257"/>
      <c r="D257"/>
      <c r="E257"/>
      <c r="F257"/>
      <c r="G257"/>
      <c r="H257"/>
      <c r="I257"/>
      <c r="J257"/>
      <c r="K257"/>
    </row>
    <row r="258" spans="2:11" x14ac:dyDescent="0.3">
      <c r="B258"/>
      <c r="C258"/>
      <c r="D258"/>
      <c r="E258"/>
      <c r="F258"/>
      <c r="G258"/>
      <c r="H258"/>
      <c r="I258"/>
      <c r="J258"/>
      <c r="K258"/>
    </row>
    <row r="259" spans="2:11" x14ac:dyDescent="0.3">
      <c r="B259"/>
      <c r="C259"/>
      <c r="D259"/>
      <c r="E259"/>
      <c r="F259"/>
      <c r="G259"/>
      <c r="H259"/>
      <c r="I259"/>
      <c r="J259"/>
      <c r="K259"/>
    </row>
    <row r="260" spans="2:11" x14ac:dyDescent="0.3">
      <c r="B260"/>
      <c r="C260"/>
      <c r="D260"/>
      <c r="E260"/>
      <c r="F260"/>
      <c r="G260"/>
      <c r="H260"/>
      <c r="I260"/>
      <c r="J260"/>
      <c r="K260"/>
    </row>
    <row r="261" spans="2:11" x14ac:dyDescent="0.3">
      <c r="B261"/>
      <c r="C261"/>
      <c r="D261"/>
      <c r="E261"/>
      <c r="F261"/>
      <c r="G261"/>
      <c r="H261"/>
      <c r="I261"/>
      <c r="J261"/>
      <c r="K261"/>
    </row>
    <row r="262" spans="2:11" x14ac:dyDescent="0.3">
      <c r="B262"/>
      <c r="C262"/>
      <c r="D262"/>
      <c r="E262"/>
      <c r="F262"/>
      <c r="G262"/>
      <c r="H262"/>
      <c r="I262"/>
      <c r="J262"/>
      <c r="K262"/>
    </row>
    <row r="263" spans="2:11" x14ac:dyDescent="0.3">
      <c r="B263"/>
      <c r="C263"/>
      <c r="D263"/>
      <c r="E263"/>
      <c r="F263"/>
      <c r="G263"/>
      <c r="H263"/>
      <c r="I263"/>
      <c r="J263"/>
      <c r="K263"/>
    </row>
    <row r="264" spans="2:11" x14ac:dyDescent="0.3">
      <c r="B264"/>
      <c r="C264"/>
      <c r="D264"/>
      <c r="E264"/>
      <c r="F264"/>
      <c r="G264"/>
      <c r="H264"/>
      <c r="I264"/>
      <c r="J264"/>
      <c r="K264"/>
    </row>
    <row r="265" spans="2:11" x14ac:dyDescent="0.3">
      <c r="B265"/>
      <c r="C265"/>
      <c r="D265"/>
      <c r="E265"/>
      <c r="F265"/>
      <c r="G265"/>
      <c r="H265"/>
      <c r="I265"/>
      <c r="J265"/>
      <c r="K265"/>
    </row>
    <row r="266" spans="2:11" x14ac:dyDescent="0.3">
      <c r="B266"/>
      <c r="C266"/>
      <c r="D266"/>
      <c r="E266"/>
      <c r="F266"/>
      <c r="G266"/>
      <c r="H266"/>
      <c r="I266"/>
      <c r="J266"/>
      <c r="K266"/>
    </row>
    <row r="267" spans="2:11" x14ac:dyDescent="0.3">
      <c r="B267"/>
      <c r="C267"/>
      <c r="D267"/>
      <c r="E267"/>
      <c r="F267"/>
      <c r="G267"/>
      <c r="H267"/>
      <c r="I267"/>
      <c r="J267"/>
      <c r="K267"/>
    </row>
    <row r="268" spans="2:11" x14ac:dyDescent="0.3">
      <c r="B268"/>
      <c r="C268"/>
      <c r="D268"/>
      <c r="E268"/>
      <c r="F268"/>
      <c r="G268"/>
      <c r="H268"/>
      <c r="I268"/>
      <c r="J268"/>
      <c r="K268"/>
    </row>
    <row r="269" spans="2:11" x14ac:dyDescent="0.3">
      <c r="B269"/>
      <c r="C269"/>
      <c r="D269"/>
      <c r="E269"/>
      <c r="F269"/>
      <c r="G269"/>
      <c r="H269"/>
      <c r="I269"/>
      <c r="J269"/>
      <c r="K269"/>
    </row>
    <row r="270" spans="2:11" x14ac:dyDescent="0.3">
      <c r="B270"/>
      <c r="C270"/>
      <c r="D270"/>
      <c r="E270"/>
      <c r="F270"/>
      <c r="G270"/>
      <c r="H270"/>
      <c r="I270"/>
      <c r="J270"/>
      <c r="K270"/>
    </row>
    <row r="271" spans="2:11" x14ac:dyDescent="0.3">
      <c r="B271"/>
      <c r="C271"/>
      <c r="D271"/>
      <c r="E271"/>
      <c r="F271"/>
      <c r="G271"/>
      <c r="H271"/>
      <c r="I271"/>
      <c r="J271"/>
      <c r="K271"/>
    </row>
    <row r="272" spans="2:11" x14ac:dyDescent="0.3">
      <c r="B272"/>
      <c r="C272"/>
      <c r="D272"/>
      <c r="E272"/>
      <c r="F272"/>
      <c r="G272"/>
      <c r="H272"/>
      <c r="I272"/>
      <c r="J272"/>
      <c r="K272"/>
    </row>
    <row r="273" spans="2:11" x14ac:dyDescent="0.3">
      <c r="B273"/>
      <c r="C273"/>
      <c r="D273"/>
      <c r="E273"/>
      <c r="F273"/>
      <c r="G273"/>
      <c r="H273"/>
      <c r="I273"/>
      <c r="J273"/>
      <c r="K273"/>
    </row>
    <row r="274" spans="2:11" x14ac:dyDescent="0.3">
      <c r="B274"/>
      <c r="C274"/>
      <c r="D274"/>
      <c r="E274"/>
      <c r="F274"/>
      <c r="G274"/>
      <c r="H274"/>
      <c r="I274"/>
      <c r="J274"/>
      <c r="K274"/>
    </row>
    <row r="275" spans="2:11" x14ac:dyDescent="0.3">
      <c r="B275"/>
      <c r="C275"/>
      <c r="D275"/>
      <c r="E275"/>
      <c r="F275"/>
      <c r="G275"/>
      <c r="H275"/>
      <c r="I275"/>
      <c r="J275"/>
      <c r="K275"/>
    </row>
    <row r="276" spans="2:11" x14ac:dyDescent="0.3">
      <c r="B276"/>
      <c r="C276"/>
      <c r="D276"/>
      <c r="E276"/>
      <c r="F276"/>
      <c r="G276"/>
      <c r="H276"/>
      <c r="I276"/>
      <c r="J276"/>
      <c r="K276"/>
    </row>
    <row r="277" spans="2:11" x14ac:dyDescent="0.3">
      <c r="B277"/>
      <c r="C277"/>
      <c r="D277"/>
      <c r="E277"/>
      <c r="F277"/>
      <c r="G277"/>
      <c r="H277"/>
      <c r="I277"/>
      <c r="J277"/>
      <c r="K277"/>
    </row>
    <row r="278" spans="2:11" x14ac:dyDescent="0.3">
      <c r="B278"/>
      <c r="C278"/>
      <c r="D278"/>
      <c r="E278"/>
      <c r="F278"/>
      <c r="G278"/>
      <c r="H278"/>
      <c r="I278"/>
      <c r="J278"/>
      <c r="K278"/>
    </row>
    <row r="279" spans="2:11" x14ac:dyDescent="0.3">
      <c r="B279"/>
      <c r="C279"/>
      <c r="D279"/>
      <c r="E279"/>
      <c r="F279"/>
      <c r="G279"/>
      <c r="H279"/>
      <c r="I279"/>
      <c r="J279"/>
      <c r="K279"/>
    </row>
    <row r="280" spans="2:11" x14ac:dyDescent="0.3">
      <c r="B280"/>
      <c r="C280"/>
      <c r="D280"/>
      <c r="E280"/>
      <c r="F280"/>
      <c r="G280"/>
      <c r="H280"/>
      <c r="I280"/>
      <c r="J280"/>
      <c r="K280"/>
    </row>
    <row r="281" spans="2:11" x14ac:dyDescent="0.3">
      <c r="B281"/>
      <c r="C281"/>
      <c r="D281"/>
      <c r="E281"/>
      <c r="F281"/>
      <c r="G281"/>
      <c r="H281"/>
      <c r="I281"/>
      <c r="J281"/>
      <c r="K281"/>
    </row>
    <row r="282" spans="2:11" x14ac:dyDescent="0.3">
      <c r="B282"/>
      <c r="C282"/>
      <c r="D282"/>
      <c r="E282"/>
      <c r="F282"/>
      <c r="G282"/>
      <c r="H282"/>
      <c r="I282"/>
      <c r="J282"/>
      <c r="K282"/>
    </row>
    <row r="283" spans="2:11" x14ac:dyDescent="0.3">
      <c r="B283"/>
      <c r="C283"/>
      <c r="D283"/>
      <c r="E283"/>
      <c r="F283"/>
      <c r="G283"/>
      <c r="H283"/>
      <c r="I283"/>
      <c r="J283"/>
      <c r="K283"/>
    </row>
    <row r="284" spans="2:11" x14ac:dyDescent="0.3">
      <c r="B284"/>
      <c r="C284"/>
      <c r="D284"/>
      <c r="E284"/>
      <c r="F284"/>
      <c r="G284"/>
      <c r="H284"/>
      <c r="I284"/>
      <c r="J284"/>
      <c r="K284"/>
    </row>
    <row r="285" spans="2:11" x14ac:dyDescent="0.3">
      <c r="B285"/>
      <c r="C285"/>
      <c r="D285"/>
      <c r="E285"/>
      <c r="F285"/>
      <c r="G285"/>
      <c r="H285"/>
      <c r="I285"/>
      <c r="J285"/>
      <c r="K285"/>
    </row>
    <row r="286" spans="2:11" x14ac:dyDescent="0.3">
      <c r="B286"/>
      <c r="C286"/>
      <c r="D286"/>
      <c r="E286"/>
      <c r="F286"/>
      <c r="G286"/>
      <c r="H286"/>
      <c r="I286"/>
      <c r="J286"/>
      <c r="K286"/>
    </row>
    <row r="287" spans="2:11" x14ac:dyDescent="0.3">
      <c r="B287"/>
      <c r="C287"/>
      <c r="D287"/>
      <c r="E287"/>
      <c r="F287"/>
      <c r="G287"/>
      <c r="H287"/>
      <c r="I287"/>
      <c r="J287"/>
      <c r="K287"/>
    </row>
    <row r="288" spans="2:11" x14ac:dyDescent="0.3">
      <c r="B288"/>
      <c r="C288"/>
      <c r="D288"/>
      <c r="E288"/>
      <c r="F288"/>
      <c r="G288"/>
      <c r="H288"/>
      <c r="I288"/>
      <c r="J288"/>
      <c r="K288"/>
    </row>
    <row r="289" spans="2:11" x14ac:dyDescent="0.3">
      <c r="B289"/>
      <c r="C289"/>
      <c r="D289"/>
      <c r="E289"/>
      <c r="F289"/>
      <c r="G289"/>
      <c r="H289"/>
      <c r="I289"/>
      <c r="J289"/>
      <c r="K289"/>
    </row>
    <row r="290" spans="2:11" x14ac:dyDescent="0.3">
      <c r="B290"/>
      <c r="C290"/>
      <c r="D290"/>
      <c r="E290"/>
      <c r="F290"/>
      <c r="G290"/>
      <c r="H290"/>
      <c r="I290"/>
      <c r="J290"/>
      <c r="K290"/>
    </row>
    <row r="291" spans="2:11" x14ac:dyDescent="0.3">
      <c r="B291"/>
      <c r="C291"/>
      <c r="D291"/>
      <c r="E291"/>
      <c r="F291"/>
      <c r="G291"/>
      <c r="H291"/>
      <c r="I291"/>
      <c r="J291"/>
      <c r="K291"/>
    </row>
    <row r="292" spans="2:11" x14ac:dyDescent="0.3">
      <c r="B292"/>
      <c r="C292"/>
      <c r="D292"/>
      <c r="E292"/>
      <c r="F292"/>
      <c r="G292"/>
      <c r="H292"/>
      <c r="I292"/>
      <c r="J292"/>
      <c r="K292"/>
    </row>
    <row r="293" spans="2:11" x14ac:dyDescent="0.3">
      <c r="B293"/>
      <c r="C293"/>
      <c r="D293"/>
      <c r="E293"/>
      <c r="F293"/>
      <c r="G293"/>
      <c r="H293"/>
      <c r="I293"/>
      <c r="J293"/>
      <c r="K293"/>
    </row>
    <row r="294" spans="2:11" x14ac:dyDescent="0.3">
      <c r="B294"/>
      <c r="C294"/>
      <c r="D294"/>
      <c r="E294"/>
      <c r="F294"/>
      <c r="G294"/>
      <c r="H294"/>
      <c r="I294"/>
      <c r="J294"/>
      <c r="K294"/>
    </row>
    <row r="295" spans="2:11" x14ac:dyDescent="0.3">
      <c r="B295"/>
      <c r="C295"/>
      <c r="D295"/>
      <c r="E295"/>
      <c r="F295"/>
      <c r="G295"/>
      <c r="H295"/>
      <c r="I295"/>
      <c r="J295"/>
      <c r="K295"/>
    </row>
    <row r="296" spans="2:11" x14ac:dyDescent="0.3">
      <c r="B296"/>
      <c r="C296"/>
      <c r="D296"/>
      <c r="E296"/>
      <c r="F296"/>
      <c r="G296"/>
      <c r="H296"/>
      <c r="I296"/>
      <c r="J296"/>
      <c r="K296"/>
    </row>
    <row r="297" spans="2:11" x14ac:dyDescent="0.3">
      <c r="B297"/>
      <c r="C297"/>
      <c r="D297"/>
      <c r="E297"/>
      <c r="F297"/>
      <c r="G297"/>
      <c r="H297"/>
      <c r="I297"/>
      <c r="J297"/>
      <c r="K297"/>
    </row>
    <row r="298" spans="2:11" x14ac:dyDescent="0.3">
      <c r="B298"/>
      <c r="C298"/>
      <c r="D298"/>
      <c r="E298"/>
      <c r="F298"/>
      <c r="G298"/>
      <c r="H298"/>
      <c r="I298"/>
      <c r="J298"/>
      <c r="K298"/>
    </row>
    <row r="299" spans="2:11" x14ac:dyDescent="0.3">
      <c r="B299"/>
      <c r="C299"/>
      <c r="D299"/>
      <c r="E299"/>
      <c r="F299"/>
      <c r="G299"/>
      <c r="H299"/>
      <c r="I299"/>
      <c r="J299"/>
      <c r="K299"/>
    </row>
    <row r="300" spans="2:11" x14ac:dyDescent="0.3">
      <c r="B300"/>
      <c r="C300"/>
      <c r="D300"/>
      <c r="E300"/>
      <c r="F300"/>
      <c r="G300"/>
      <c r="H300"/>
      <c r="I300"/>
      <c r="J300"/>
      <c r="K300"/>
    </row>
    <row r="301" spans="2:11" x14ac:dyDescent="0.3">
      <c r="B301"/>
      <c r="C301"/>
      <c r="D301"/>
      <c r="E301"/>
      <c r="F301"/>
      <c r="G301"/>
      <c r="H301"/>
      <c r="I301"/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  <row r="406" spans="2:11" x14ac:dyDescent="0.3">
      <c r="B406"/>
      <c r="C406"/>
      <c r="D406"/>
      <c r="E406"/>
      <c r="F406"/>
      <c r="G406"/>
      <c r="H406"/>
      <c r="I406"/>
      <c r="J406"/>
      <c r="K406"/>
    </row>
    <row r="407" spans="2:11" x14ac:dyDescent="0.3">
      <c r="B407"/>
      <c r="C407"/>
      <c r="D407"/>
      <c r="E407"/>
      <c r="F407"/>
      <c r="G407"/>
      <c r="H407"/>
      <c r="I407"/>
      <c r="J407"/>
      <c r="K407"/>
    </row>
    <row r="408" spans="2:11" x14ac:dyDescent="0.3">
      <c r="B408"/>
      <c r="C408"/>
      <c r="D408"/>
      <c r="E408"/>
      <c r="F408"/>
      <c r="G408"/>
      <c r="H408"/>
      <c r="I408"/>
      <c r="J408"/>
      <c r="K408"/>
    </row>
    <row r="409" spans="2:11" x14ac:dyDescent="0.3">
      <c r="B409"/>
      <c r="C409"/>
      <c r="D409"/>
      <c r="E409"/>
      <c r="F409"/>
      <c r="G409"/>
      <c r="H409"/>
      <c r="I409"/>
      <c r="J409"/>
      <c r="K409"/>
    </row>
    <row r="410" spans="2:11" x14ac:dyDescent="0.3">
      <c r="B410"/>
      <c r="C410"/>
      <c r="D410"/>
      <c r="E410"/>
      <c r="F410"/>
      <c r="G410"/>
      <c r="H410"/>
      <c r="I410"/>
      <c r="J410"/>
      <c r="K410"/>
    </row>
    <row r="411" spans="2:11" x14ac:dyDescent="0.3">
      <c r="B411"/>
      <c r="C411"/>
      <c r="D411"/>
      <c r="E411"/>
      <c r="F411"/>
      <c r="G411"/>
      <c r="H411"/>
      <c r="I411"/>
      <c r="J411"/>
      <c r="K411"/>
    </row>
    <row r="412" spans="2:11" x14ac:dyDescent="0.3">
      <c r="B412"/>
      <c r="C412"/>
      <c r="D412"/>
      <c r="E412"/>
      <c r="F412"/>
      <c r="G412"/>
      <c r="H412"/>
      <c r="I412"/>
      <c r="J412"/>
      <c r="K412"/>
    </row>
    <row r="413" spans="2:11" x14ac:dyDescent="0.3">
      <c r="B413"/>
      <c r="C413"/>
      <c r="D413"/>
      <c r="E413"/>
      <c r="F413"/>
      <c r="G413"/>
      <c r="H413"/>
      <c r="I413"/>
      <c r="J413"/>
      <c r="K413"/>
    </row>
    <row r="414" spans="2:11" x14ac:dyDescent="0.3">
      <c r="B414"/>
      <c r="C414"/>
      <c r="D414"/>
      <c r="E414"/>
      <c r="F414"/>
      <c r="G414"/>
      <c r="H414"/>
      <c r="I414"/>
      <c r="J414"/>
      <c r="K414"/>
    </row>
    <row r="415" spans="2:11" x14ac:dyDescent="0.3">
      <c r="B415"/>
      <c r="C415"/>
      <c r="D415"/>
      <c r="E415"/>
      <c r="F415"/>
      <c r="G415"/>
      <c r="H415"/>
      <c r="I415"/>
      <c r="J415"/>
      <c r="K415"/>
    </row>
    <row r="416" spans="2:11" x14ac:dyDescent="0.3">
      <c r="B416"/>
      <c r="C416"/>
      <c r="D416"/>
      <c r="E416"/>
      <c r="F416"/>
      <c r="G416"/>
      <c r="H416"/>
      <c r="I416"/>
      <c r="J416"/>
      <c r="K416"/>
    </row>
    <row r="417" spans="2:11" x14ac:dyDescent="0.3">
      <c r="B417"/>
      <c r="C417"/>
      <c r="D417"/>
      <c r="E417"/>
      <c r="F417"/>
      <c r="G417"/>
      <c r="H417"/>
      <c r="I417"/>
      <c r="J417"/>
      <c r="K417"/>
    </row>
    <row r="418" spans="2:11" x14ac:dyDescent="0.3">
      <c r="B418"/>
      <c r="C418"/>
      <c r="D418"/>
      <c r="E418"/>
      <c r="F418"/>
      <c r="G418"/>
      <c r="H418"/>
      <c r="I418"/>
      <c r="J418"/>
      <c r="K418"/>
    </row>
    <row r="419" spans="2:11" x14ac:dyDescent="0.3">
      <c r="B419"/>
      <c r="C419"/>
      <c r="D419"/>
      <c r="E419"/>
      <c r="F419"/>
      <c r="G419"/>
      <c r="H419"/>
      <c r="I419"/>
      <c r="J419"/>
      <c r="K419"/>
    </row>
    <row r="420" spans="2:11" x14ac:dyDescent="0.3">
      <c r="B420"/>
      <c r="C420"/>
      <c r="D420"/>
      <c r="E420"/>
      <c r="F420"/>
      <c r="G420"/>
      <c r="H420"/>
      <c r="I420"/>
      <c r="J420"/>
      <c r="K420"/>
    </row>
    <row r="421" spans="2:11" x14ac:dyDescent="0.3">
      <c r="B421"/>
      <c r="C421"/>
      <c r="D421"/>
      <c r="E421"/>
      <c r="F421"/>
      <c r="G421"/>
      <c r="H421"/>
      <c r="I421"/>
      <c r="J421"/>
      <c r="K421"/>
    </row>
    <row r="422" spans="2:11" x14ac:dyDescent="0.3">
      <c r="B422"/>
      <c r="C422"/>
      <c r="D422"/>
      <c r="E422"/>
      <c r="F422"/>
      <c r="G422"/>
      <c r="H422"/>
      <c r="I422"/>
      <c r="J422"/>
      <c r="K422"/>
    </row>
    <row r="423" spans="2:11" x14ac:dyDescent="0.3">
      <c r="B423"/>
      <c r="C423"/>
      <c r="D423"/>
      <c r="E423"/>
      <c r="F423"/>
      <c r="G423"/>
      <c r="H423"/>
      <c r="I423"/>
      <c r="J423"/>
      <c r="K423"/>
    </row>
    <row r="424" spans="2:11" x14ac:dyDescent="0.3">
      <c r="B424"/>
      <c r="C424"/>
      <c r="D424"/>
      <c r="E424"/>
      <c r="F424"/>
      <c r="G424"/>
      <c r="H424"/>
      <c r="I424"/>
      <c r="J424"/>
      <c r="K424"/>
    </row>
    <row r="425" spans="2:11" x14ac:dyDescent="0.3">
      <c r="B425"/>
      <c r="C425"/>
      <c r="D425"/>
      <c r="E425"/>
      <c r="F425"/>
      <c r="G425"/>
      <c r="H425"/>
      <c r="I425"/>
      <c r="J425"/>
      <c r="K425"/>
    </row>
    <row r="426" spans="2:11" x14ac:dyDescent="0.3">
      <c r="B426"/>
      <c r="C426"/>
      <c r="D426"/>
      <c r="E426"/>
      <c r="F426"/>
      <c r="G426"/>
      <c r="H426"/>
      <c r="I426"/>
      <c r="J426"/>
      <c r="K426"/>
    </row>
    <row r="427" spans="2:11" x14ac:dyDescent="0.3">
      <c r="B427"/>
      <c r="C427"/>
      <c r="D427"/>
      <c r="E427"/>
      <c r="F427"/>
      <c r="G427"/>
      <c r="H427"/>
      <c r="I427"/>
      <c r="J427"/>
      <c r="K427"/>
    </row>
    <row r="428" spans="2:11" x14ac:dyDescent="0.3">
      <c r="B428"/>
      <c r="C428"/>
      <c r="D428"/>
      <c r="E428"/>
      <c r="F428"/>
      <c r="G428"/>
      <c r="H428"/>
      <c r="I428"/>
      <c r="J428"/>
      <c r="K428"/>
    </row>
    <row r="429" spans="2:11" x14ac:dyDescent="0.3">
      <c r="B429"/>
      <c r="C429"/>
      <c r="D429"/>
      <c r="E429"/>
      <c r="F429"/>
      <c r="G429"/>
      <c r="H429"/>
      <c r="I429"/>
      <c r="J429"/>
      <c r="K429"/>
    </row>
    <row r="430" spans="2:11" x14ac:dyDescent="0.3">
      <c r="B430"/>
      <c r="C430"/>
      <c r="D430"/>
      <c r="E430"/>
      <c r="F430"/>
      <c r="G430"/>
      <c r="H430"/>
      <c r="I430"/>
      <c r="J430"/>
      <c r="K430"/>
    </row>
    <row r="431" spans="2:11" x14ac:dyDescent="0.3">
      <c r="B431"/>
      <c r="C431"/>
      <c r="D431"/>
      <c r="E431"/>
      <c r="F431"/>
      <c r="G431"/>
      <c r="H431"/>
      <c r="I431"/>
      <c r="J431"/>
      <c r="K431"/>
    </row>
    <row r="432" spans="2:11" x14ac:dyDescent="0.3">
      <c r="B432"/>
      <c r="C432"/>
      <c r="D432"/>
      <c r="E432"/>
      <c r="F432"/>
      <c r="G432"/>
      <c r="H432"/>
      <c r="I432"/>
      <c r="J432"/>
      <c r="K432"/>
    </row>
    <row r="433" spans="2:11" x14ac:dyDescent="0.3">
      <c r="B433"/>
      <c r="C433"/>
      <c r="D433"/>
      <c r="E433"/>
      <c r="F433"/>
      <c r="G433"/>
      <c r="H433"/>
      <c r="I433"/>
      <c r="J433"/>
      <c r="K433"/>
    </row>
    <row r="434" spans="2:11" x14ac:dyDescent="0.3">
      <c r="B434"/>
      <c r="C434"/>
      <c r="D434"/>
      <c r="E434"/>
      <c r="F434"/>
      <c r="G434"/>
      <c r="H434"/>
      <c r="I434"/>
      <c r="J434"/>
      <c r="K434"/>
    </row>
    <row r="435" spans="2:11" x14ac:dyDescent="0.3">
      <c r="B435"/>
      <c r="C435"/>
      <c r="D435"/>
      <c r="E435"/>
      <c r="F435"/>
      <c r="G435"/>
      <c r="H435"/>
      <c r="I435"/>
      <c r="J435"/>
      <c r="K435"/>
    </row>
    <row r="436" spans="2:11" x14ac:dyDescent="0.3">
      <c r="B436"/>
      <c r="C436"/>
      <c r="D436"/>
      <c r="E436"/>
      <c r="F436"/>
      <c r="G436"/>
      <c r="H436"/>
      <c r="I436"/>
      <c r="J436"/>
      <c r="K436"/>
    </row>
    <row r="437" spans="2:11" x14ac:dyDescent="0.3">
      <c r="B437"/>
      <c r="C437"/>
      <c r="D437"/>
      <c r="E437"/>
      <c r="F437"/>
      <c r="G437"/>
      <c r="H437"/>
      <c r="I437"/>
      <c r="J437"/>
      <c r="K437"/>
    </row>
    <row r="438" spans="2:11" x14ac:dyDescent="0.3">
      <c r="B438"/>
      <c r="C438"/>
      <c r="D438"/>
      <c r="E438"/>
      <c r="F438"/>
      <c r="G438"/>
      <c r="H438"/>
      <c r="I438"/>
      <c r="J438"/>
      <c r="K438"/>
    </row>
    <row r="439" spans="2:11" x14ac:dyDescent="0.3">
      <c r="B439"/>
      <c r="C439"/>
      <c r="D439"/>
      <c r="E439"/>
      <c r="F439"/>
      <c r="G439"/>
      <c r="H439"/>
      <c r="I439"/>
      <c r="J439"/>
      <c r="K439"/>
    </row>
    <row r="440" spans="2:11" x14ac:dyDescent="0.3">
      <c r="B440"/>
      <c r="C440"/>
      <c r="D440"/>
      <c r="E440"/>
      <c r="F440"/>
      <c r="G440"/>
      <c r="H440"/>
      <c r="I440"/>
      <c r="J440"/>
      <c r="K440"/>
    </row>
    <row r="441" spans="2:11" x14ac:dyDescent="0.3">
      <c r="B441"/>
      <c r="C441"/>
      <c r="D441"/>
      <c r="E441"/>
      <c r="F441"/>
      <c r="G441"/>
      <c r="H441"/>
      <c r="I441"/>
      <c r="J441"/>
      <c r="K441"/>
    </row>
    <row r="442" spans="2:11" x14ac:dyDescent="0.3">
      <c r="B442"/>
      <c r="C442"/>
      <c r="D442"/>
      <c r="E442"/>
      <c r="F442"/>
      <c r="G442"/>
      <c r="H442"/>
      <c r="I442"/>
      <c r="J442"/>
      <c r="K442"/>
    </row>
    <row r="443" spans="2:11" x14ac:dyDescent="0.3">
      <c r="B443"/>
      <c r="C443"/>
      <c r="D443"/>
      <c r="E443"/>
      <c r="F443"/>
      <c r="G443"/>
      <c r="H443"/>
      <c r="I443"/>
      <c r="J443"/>
      <c r="K443"/>
    </row>
    <row r="444" spans="2:11" x14ac:dyDescent="0.3">
      <c r="B444"/>
      <c r="C444"/>
      <c r="D444"/>
      <c r="E444"/>
      <c r="F444"/>
      <c r="G444"/>
      <c r="H444"/>
      <c r="I444"/>
      <c r="J444"/>
      <c r="K444"/>
    </row>
    <row r="445" spans="2:11" x14ac:dyDescent="0.3">
      <c r="B445"/>
      <c r="C445"/>
      <c r="D445"/>
      <c r="E445"/>
      <c r="F445"/>
      <c r="G445"/>
      <c r="H445"/>
      <c r="I445"/>
      <c r="J445"/>
      <c r="K445"/>
    </row>
    <row r="446" spans="2:11" x14ac:dyDescent="0.3">
      <c r="B446"/>
      <c r="C446"/>
      <c r="D446"/>
      <c r="E446"/>
      <c r="F446"/>
      <c r="G446"/>
      <c r="H446"/>
      <c r="I446"/>
      <c r="J446"/>
      <c r="K446"/>
    </row>
    <row r="447" spans="2:11" x14ac:dyDescent="0.3">
      <c r="B447"/>
      <c r="C447"/>
      <c r="D447"/>
      <c r="E447"/>
      <c r="F447"/>
      <c r="G447"/>
      <c r="H447"/>
      <c r="I447"/>
      <c r="J447"/>
      <c r="K447"/>
    </row>
    <row r="448" spans="2:11" x14ac:dyDescent="0.3">
      <c r="B448"/>
      <c r="C448"/>
      <c r="D448"/>
      <c r="E448"/>
      <c r="F448"/>
      <c r="G448"/>
      <c r="H448"/>
      <c r="I448"/>
      <c r="J448"/>
      <c r="K448"/>
    </row>
    <row r="449" spans="2:11" x14ac:dyDescent="0.3">
      <c r="B449"/>
      <c r="C449"/>
      <c r="D449"/>
      <c r="E449"/>
      <c r="F449"/>
      <c r="G449"/>
      <c r="H449"/>
      <c r="I449"/>
      <c r="J449"/>
      <c r="K449"/>
    </row>
    <row r="450" spans="2:11" x14ac:dyDescent="0.3">
      <c r="B450"/>
      <c r="C450"/>
      <c r="D450"/>
      <c r="E450"/>
      <c r="F450"/>
      <c r="G450"/>
      <c r="H450"/>
      <c r="I450"/>
      <c r="J450"/>
      <c r="K450"/>
    </row>
    <row r="451" spans="2:11" x14ac:dyDescent="0.3">
      <c r="B451"/>
      <c r="C451"/>
      <c r="D451"/>
      <c r="E451"/>
      <c r="F451"/>
      <c r="G451"/>
      <c r="H451"/>
      <c r="I451"/>
      <c r="J451"/>
      <c r="K451"/>
    </row>
    <row r="452" spans="2:11" x14ac:dyDescent="0.3">
      <c r="B452"/>
      <c r="C452"/>
      <c r="D452"/>
      <c r="E452"/>
      <c r="F452"/>
      <c r="G452"/>
      <c r="H452"/>
      <c r="I452"/>
      <c r="J452"/>
      <c r="K452"/>
    </row>
    <row r="453" spans="2:11" x14ac:dyDescent="0.3">
      <c r="B453"/>
      <c r="C453"/>
      <c r="D453"/>
      <c r="E453"/>
      <c r="F453"/>
      <c r="G453"/>
      <c r="H453"/>
      <c r="I453"/>
      <c r="J453"/>
      <c r="K453"/>
    </row>
    <row r="454" spans="2:11" x14ac:dyDescent="0.3">
      <c r="B454"/>
      <c r="C454"/>
      <c r="D454"/>
      <c r="E454"/>
      <c r="F454"/>
      <c r="G454"/>
      <c r="H454"/>
      <c r="I454"/>
      <c r="J454"/>
      <c r="K454"/>
    </row>
    <row r="455" spans="2:11" x14ac:dyDescent="0.3">
      <c r="B455"/>
      <c r="C455"/>
      <c r="D455"/>
      <c r="E455"/>
      <c r="F455"/>
      <c r="G455"/>
      <c r="H455"/>
      <c r="I455"/>
      <c r="J455"/>
      <c r="K455"/>
    </row>
    <row r="456" spans="2:11" x14ac:dyDescent="0.3">
      <c r="B456"/>
      <c r="C456"/>
      <c r="D456"/>
      <c r="E456"/>
      <c r="F456"/>
      <c r="G456"/>
      <c r="H456"/>
      <c r="I456"/>
      <c r="J456"/>
      <c r="K456"/>
    </row>
    <row r="457" spans="2:11" x14ac:dyDescent="0.3">
      <c r="B457"/>
      <c r="C457"/>
      <c r="D457"/>
      <c r="E457"/>
      <c r="F457"/>
      <c r="G457"/>
      <c r="H457"/>
      <c r="I457"/>
      <c r="J457"/>
      <c r="K457"/>
    </row>
    <row r="458" spans="2:11" x14ac:dyDescent="0.3">
      <c r="B458"/>
      <c r="C458"/>
      <c r="D458"/>
      <c r="E458"/>
      <c r="F458"/>
      <c r="G458"/>
      <c r="H458"/>
      <c r="I458"/>
      <c r="J458"/>
      <c r="K458"/>
    </row>
    <row r="459" spans="2:11" x14ac:dyDescent="0.3">
      <c r="B459"/>
      <c r="C459"/>
      <c r="D459"/>
      <c r="E459"/>
      <c r="F459"/>
      <c r="G459"/>
      <c r="H459"/>
      <c r="I459"/>
      <c r="J459"/>
      <c r="K459"/>
    </row>
    <row r="460" spans="2:11" x14ac:dyDescent="0.3">
      <c r="B460"/>
      <c r="C460"/>
      <c r="D460"/>
      <c r="E460"/>
      <c r="F460"/>
      <c r="G460"/>
      <c r="H460"/>
      <c r="I460"/>
      <c r="J460"/>
      <c r="K460"/>
    </row>
    <row r="461" spans="2:11" x14ac:dyDescent="0.3">
      <c r="B461"/>
      <c r="C461"/>
      <c r="D461"/>
      <c r="E461"/>
      <c r="F461"/>
      <c r="G461"/>
      <c r="H461"/>
      <c r="I461"/>
      <c r="J461"/>
      <c r="K461"/>
    </row>
    <row r="462" spans="2:11" x14ac:dyDescent="0.3">
      <c r="B462"/>
      <c r="C462"/>
      <c r="D462"/>
      <c r="E462"/>
      <c r="F462"/>
      <c r="G462"/>
      <c r="H462"/>
      <c r="I462"/>
      <c r="J462"/>
      <c r="K462"/>
    </row>
    <row r="463" spans="2:11" x14ac:dyDescent="0.3">
      <c r="B463"/>
      <c r="C463"/>
      <c r="D463"/>
      <c r="E463"/>
      <c r="F463"/>
      <c r="G463"/>
      <c r="H463"/>
      <c r="I463"/>
      <c r="J463"/>
      <c r="K463"/>
    </row>
    <row r="464" spans="2:11" x14ac:dyDescent="0.3">
      <c r="B464"/>
      <c r="C464"/>
      <c r="D464"/>
      <c r="E464"/>
      <c r="F464"/>
      <c r="G464"/>
      <c r="H464"/>
      <c r="I464"/>
      <c r="J464"/>
      <c r="K464"/>
    </row>
    <row r="465" spans="2:11" x14ac:dyDescent="0.3">
      <c r="B465"/>
      <c r="C465"/>
      <c r="D465"/>
      <c r="E465"/>
      <c r="F465"/>
      <c r="G465"/>
      <c r="H465"/>
      <c r="I465"/>
      <c r="J465"/>
      <c r="K465"/>
    </row>
    <row r="466" spans="2:11" x14ac:dyDescent="0.3">
      <c r="B466"/>
      <c r="C466"/>
      <c r="D466"/>
      <c r="E466"/>
      <c r="F466"/>
      <c r="G466"/>
      <c r="H466"/>
      <c r="I466"/>
      <c r="J466"/>
      <c r="K466"/>
    </row>
    <row r="467" spans="2:11" x14ac:dyDescent="0.3">
      <c r="B467"/>
      <c r="C467"/>
      <c r="D467"/>
      <c r="E467"/>
      <c r="F467"/>
      <c r="G467"/>
      <c r="H467"/>
      <c r="I467"/>
      <c r="J467"/>
      <c r="K467"/>
    </row>
    <row r="468" spans="2:11" x14ac:dyDescent="0.3">
      <c r="B468"/>
      <c r="C468"/>
      <c r="D468"/>
      <c r="E468"/>
      <c r="F468"/>
      <c r="G468"/>
      <c r="H468"/>
      <c r="I468"/>
      <c r="J468"/>
      <c r="K468"/>
    </row>
    <row r="469" spans="2:11" x14ac:dyDescent="0.3">
      <c r="B469"/>
      <c r="C469"/>
      <c r="D469"/>
      <c r="E469"/>
      <c r="F469"/>
      <c r="G469"/>
      <c r="H469"/>
      <c r="I469"/>
      <c r="J469"/>
      <c r="K469"/>
    </row>
    <row r="470" spans="2:11" x14ac:dyDescent="0.3">
      <c r="B470"/>
      <c r="C470"/>
      <c r="D470"/>
      <c r="E470"/>
      <c r="F470"/>
      <c r="G470"/>
      <c r="H470"/>
      <c r="I470"/>
      <c r="J470"/>
      <c r="K470"/>
    </row>
    <row r="471" spans="2:11" x14ac:dyDescent="0.3">
      <c r="B471"/>
      <c r="C471"/>
      <c r="D471"/>
      <c r="E471"/>
      <c r="F471"/>
      <c r="G471"/>
      <c r="H471"/>
      <c r="I471"/>
      <c r="J471"/>
      <c r="K471"/>
    </row>
    <row r="472" spans="2:11" x14ac:dyDescent="0.3">
      <c r="B472"/>
      <c r="C472"/>
      <c r="D472"/>
      <c r="E472"/>
      <c r="F472"/>
      <c r="G472"/>
      <c r="H472"/>
      <c r="I472"/>
      <c r="J472"/>
      <c r="K472"/>
    </row>
    <row r="473" spans="2:11" x14ac:dyDescent="0.3">
      <c r="B473"/>
      <c r="C473"/>
      <c r="D473"/>
      <c r="E473"/>
      <c r="F473"/>
      <c r="G473"/>
      <c r="H473"/>
      <c r="I473"/>
      <c r="J473"/>
      <c r="K473"/>
    </row>
    <row r="474" spans="2:11" x14ac:dyDescent="0.3">
      <c r="B474"/>
      <c r="C474"/>
      <c r="D474"/>
      <c r="E474"/>
      <c r="F474"/>
      <c r="G474"/>
      <c r="H474"/>
      <c r="I474"/>
      <c r="J474"/>
      <c r="K474"/>
    </row>
    <row r="475" spans="2:11" x14ac:dyDescent="0.3">
      <c r="B475"/>
      <c r="C475"/>
      <c r="D475"/>
      <c r="E475"/>
      <c r="F475"/>
      <c r="G475"/>
      <c r="H475"/>
      <c r="I475"/>
      <c r="J475"/>
      <c r="K475"/>
    </row>
    <row r="476" spans="2:11" x14ac:dyDescent="0.3">
      <c r="B476"/>
      <c r="C476"/>
      <c r="D476"/>
      <c r="E476"/>
      <c r="F476"/>
      <c r="G476"/>
      <c r="H476"/>
      <c r="I476"/>
      <c r="J476"/>
      <c r="K476"/>
    </row>
    <row r="477" spans="2:11" x14ac:dyDescent="0.3">
      <c r="B477"/>
      <c r="C477"/>
      <c r="D477"/>
      <c r="E477"/>
      <c r="F477"/>
      <c r="G477"/>
      <c r="H477"/>
      <c r="I477"/>
      <c r="J477"/>
      <c r="K477"/>
    </row>
    <row r="478" spans="2:11" x14ac:dyDescent="0.3">
      <c r="B478"/>
      <c r="C478"/>
      <c r="D478"/>
      <c r="E478"/>
      <c r="F478"/>
      <c r="G478"/>
      <c r="H478"/>
      <c r="I478"/>
      <c r="J478"/>
      <c r="K478"/>
    </row>
    <row r="479" spans="2:11" x14ac:dyDescent="0.3">
      <c r="B479"/>
      <c r="C479"/>
      <c r="D479"/>
      <c r="E479"/>
      <c r="F479"/>
      <c r="G479"/>
      <c r="H479"/>
      <c r="I479"/>
      <c r="J479"/>
      <c r="K479"/>
    </row>
    <row r="480" spans="2:11" x14ac:dyDescent="0.3">
      <c r="B480"/>
      <c r="C480"/>
      <c r="D480"/>
      <c r="E480"/>
      <c r="F480"/>
      <c r="G480"/>
      <c r="H480"/>
      <c r="I480"/>
      <c r="J480"/>
      <c r="K480"/>
    </row>
    <row r="481" spans="2:11" x14ac:dyDescent="0.3">
      <c r="B481"/>
      <c r="C481"/>
      <c r="D481"/>
      <c r="E481"/>
      <c r="F481"/>
      <c r="G481"/>
      <c r="H481"/>
      <c r="I481"/>
      <c r="J481"/>
      <c r="K481"/>
    </row>
    <row r="482" spans="2:11" x14ac:dyDescent="0.3">
      <c r="B482"/>
      <c r="C482"/>
      <c r="D482"/>
      <c r="E482"/>
      <c r="F482"/>
      <c r="G482"/>
      <c r="H482"/>
      <c r="I482"/>
      <c r="J482"/>
      <c r="K482"/>
    </row>
    <row r="483" spans="2:11" x14ac:dyDescent="0.3">
      <c r="B483"/>
      <c r="C483"/>
      <c r="D483"/>
      <c r="E483"/>
      <c r="F483"/>
      <c r="G483"/>
      <c r="H483"/>
      <c r="I483"/>
      <c r="J483"/>
      <c r="K483"/>
    </row>
    <row r="484" spans="2:11" x14ac:dyDescent="0.3">
      <c r="B484"/>
      <c r="C484"/>
      <c r="D484"/>
      <c r="E484"/>
      <c r="F484"/>
      <c r="G484"/>
      <c r="H484"/>
      <c r="I484"/>
      <c r="J484"/>
      <c r="K484"/>
    </row>
    <row r="485" spans="2:11" x14ac:dyDescent="0.3">
      <c r="B485"/>
      <c r="C485"/>
      <c r="D485"/>
      <c r="E485"/>
      <c r="F485"/>
      <c r="G485"/>
      <c r="H485"/>
      <c r="I485"/>
      <c r="J485"/>
      <c r="K485"/>
    </row>
    <row r="486" spans="2:11" x14ac:dyDescent="0.3">
      <c r="B486"/>
      <c r="C486"/>
      <c r="D486"/>
      <c r="E486"/>
      <c r="F486"/>
      <c r="G486"/>
      <c r="H486"/>
      <c r="I486"/>
      <c r="J486"/>
      <c r="K486"/>
    </row>
    <row r="487" spans="2:11" x14ac:dyDescent="0.3">
      <c r="B487"/>
      <c r="C487"/>
      <c r="D487"/>
      <c r="E487"/>
      <c r="F487"/>
      <c r="G487"/>
      <c r="H487"/>
      <c r="I487"/>
      <c r="J487"/>
      <c r="K487"/>
    </row>
    <row r="488" spans="2:11" x14ac:dyDescent="0.3">
      <c r="B488"/>
      <c r="C488"/>
      <c r="D488"/>
      <c r="E488"/>
      <c r="F488"/>
      <c r="G488"/>
      <c r="H488"/>
      <c r="I488"/>
      <c r="J488"/>
      <c r="K488"/>
    </row>
    <row r="489" spans="2:11" x14ac:dyDescent="0.3">
      <c r="B489"/>
      <c r="C489"/>
      <c r="D489"/>
      <c r="E489"/>
      <c r="F489"/>
      <c r="G489"/>
      <c r="H489"/>
      <c r="I489"/>
      <c r="J489"/>
      <c r="K489"/>
    </row>
    <row r="490" spans="2:11" x14ac:dyDescent="0.3">
      <c r="B490"/>
      <c r="C490"/>
      <c r="D490"/>
      <c r="E490"/>
      <c r="F490"/>
      <c r="G490"/>
      <c r="H490"/>
      <c r="I490"/>
      <c r="J490"/>
      <c r="K490"/>
    </row>
    <row r="491" spans="2:11" x14ac:dyDescent="0.3">
      <c r="B491"/>
      <c r="C491"/>
      <c r="D491"/>
      <c r="E491"/>
      <c r="F491"/>
      <c r="G491"/>
      <c r="H491"/>
      <c r="I491"/>
      <c r="J491"/>
      <c r="K491"/>
    </row>
    <row r="492" spans="2:11" x14ac:dyDescent="0.3">
      <c r="B492"/>
      <c r="C492"/>
      <c r="D492"/>
      <c r="E492"/>
      <c r="F492"/>
      <c r="G492"/>
      <c r="H492"/>
      <c r="I492"/>
      <c r="J492"/>
      <c r="K492"/>
    </row>
    <row r="493" spans="2:11" x14ac:dyDescent="0.3">
      <c r="B493"/>
      <c r="C493"/>
      <c r="D493"/>
      <c r="E493"/>
      <c r="F493"/>
      <c r="G493"/>
      <c r="H493"/>
      <c r="I493"/>
      <c r="J493"/>
      <c r="K493"/>
    </row>
    <row r="494" spans="2:11" x14ac:dyDescent="0.3">
      <c r="B494"/>
      <c r="C494"/>
      <c r="D494"/>
      <c r="E494"/>
      <c r="F494"/>
      <c r="G494"/>
      <c r="H494"/>
      <c r="I494"/>
      <c r="J494"/>
      <c r="K494"/>
    </row>
    <row r="495" spans="2:11" x14ac:dyDescent="0.3">
      <c r="B495"/>
      <c r="C495"/>
      <c r="D495"/>
      <c r="E495"/>
      <c r="F495"/>
      <c r="G495"/>
      <c r="H495"/>
      <c r="I495"/>
      <c r="J495"/>
      <c r="K495"/>
    </row>
    <row r="496" spans="2:11" x14ac:dyDescent="0.3">
      <c r="B496"/>
      <c r="C496"/>
      <c r="D496"/>
      <c r="E496"/>
      <c r="F496"/>
      <c r="G496"/>
      <c r="H496"/>
      <c r="I496"/>
      <c r="J496"/>
      <c r="K496"/>
    </row>
    <row r="497" spans="2:11" x14ac:dyDescent="0.3">
      <c r="B497"/>
      <c r="C497"/>
      <c r="D497"/>
      <c r="E497"/>
      <c r="F497"/>
      <c r="G497"/>
      <c r="H497"/>
      <c r="I497"/>
      <c r="J497"/>
      <c r="K497"/>
    </row>
    <row r="498" spans="2:11" x14ac:dyDescent="0.3">
      <c r="B498"/>
      <c r="C498"/>
      <c r="D498"/>
      <c r="E498"/>
      <c r="F498"/>
      <c r="G498"/>
      <c r="H498"/>
      <c r="I498"/>
      <c r="J498"/>
      <c r="K498"/>
    </row>
    <row r="499" spans="2:11" x14ac:dyDescent="0.3">
      <c r="B499"/>
      <c r="C499"/>
      <c r="D499"/>
      <c r="E499"/>
      <c r="F499"/>
      <c r="G499"/>
      <c r="H499"/>
      <c r="I499"/>
      <c r="J499"/>
      <c r="K499"/>
    </row>
    <row r="500" spans="2:11" x14ac:dyDescent="0.3">
      <c r="B500"/>
      <c r="C500"/>
      <c r="D500"/>
      <c r="E500"/>
      <c r="F500"/>
      <c r="G500"/>
      <c r="H500"/>
      <c r="I500"/>
      <c r="J500"/>
      <c r="K500"/>
    </row>
    <row r="501" spans="2:11" x14ac:dyDescent="0.3">
      <c r="B501"/>
      <c r="C501"/>
      <c r="D501"/>
      <c r="E501"/>
      <c r="F501"/>
      <c r="G501"/>
      <c r="H501"/>
      <c r="I501"/>
      <c r="J501"/>
      <c r="K501"/>
    </row>
    <row r="502" spans="2:11" x14ac:dyDescent="0.3">
      <c r="B502"/>
      <c r="C502"/>
      <c r="D502"/>
      <c r="E502"/>
      <c r="F502"/>
      <c r="G502"/>
      <c r="H502"/>
      <c r="I502"/>
      <c r="J502"/>
      <c r="K502"/>
    </row>
    <row r="503" spans="2:11" x14ac:dyDescent="0.3">
      <c r="B503"/>
      <c r="C503"/>
      <c r="D503"/>
      <c r="E503"/>
      <c r="F503"/>
      <c r="G503"/>
      <c r="H503"/>
      <c r="I503"/>
      <c r="J503"/>
      <c r="K503"/>
    </row>
    <row r="504" spans="2:11" x14ac:dyDescent="0.3">
      <c r="B504"/>
      <c r="C504"/>
      <c r="D504"/>
      <c r="E504"/>
      <c r="F504"/>
      <c r="G504"/>
      <c r="H504"/>
      <c r="I504"/>
      <c r="J504"/>
      <c r="K504"/>
    </row>
    <row r="505" spans="2:11" x14ac:dyDescent="0.3">
      <c r="B505"/>
      <c r="C505"/>
      <c r="D505"/>
      <c r="E505"/>
      <c r="F505"/>
      <c r="G505"/>
      <c r="H505"/>
      <c r="I505"/>
      <c r="J505"/>
      <c r="K505"/>
    </row>
    <row r="506" spans="2:11" x14ac:dyDescent="0.3">
      <c r="B506"/>
      <c r="C506"/>
      <c r="D506"/>
      <c r="E506"/>
      <c r="F506"/>
      <c r="G506"/>
      <c r="H506"/>
      <c r="I506"/>
      <c r="J506"/>
      <c r="K506"/>
    </row>
    <row r="507" spans="2:11" x14ac:dyDescent="0.3">
      <c r="B507"/>
      <c r="C507"/>
      <c r="D507"/>
      <c r="E507"/>
      <c r="F507"/>
      <c r="G507"/>
      <c r="H507"/>
      <c r="I507"/>
      <c r="J507"/>
      <c r="K507"/>
    </row>
    <row r="508" spans="2:11" x14ac:dyDescent="0.3">
      <c r="B508"/>
      <c r="C508"/>
      <c r="D508"/>
      <c r="E508"/>
      <c r="F508"/>
      <c r="G508"/>
      <c r="H508"/>
      <c r="I508"/>
      <c r="J508"/>
      <c r="K508"/>
    </row>
    <row r="509" spans="2:11" x14ac:dyDescent="0.3">
      <c r="B509"/>
      <c r="C509"/>
      <c r="D509"/>
      <c r="E509"/>
      <c r="F509"/>
      <c r="G509"/>
      <c r="H509"/>
      <c r="I509"/>
      <c r="J509"/>
      <c r="K509"/>
    </row>
    <row r="510" spans="2:11" x14ac:dyDescent="0.3">
      <c r="B510"/>
      <c r="C510"/>
      <c r="D510"/>
      <c r="E510"/>
      <c r="F510"/>
      <c r="G510"/>
      <c r="H510"/>
      <c r="I510"/>
      <c r="J510"/>
      <c r="K510"/>
    </row>
    <row r="511" spans="2:11" x14ac:dyDescent="0.3">
      <c r="B511"/>
      <c r="C511"/>
      <c r="D511"/>
      <c r="E511"/>
      <c r="F511"/>
      <c r="G511"/>
      <c r="H511"/>
      <c r="I511"/>
      <c r="J511"/>
      <c r="K511"/>
    </row>
    <row r="512" spans="2:11" x14ac:dyDescent="0.3">
      <c r="B512"/>
      <c r="C512"/>
      <c r="D512"/>
      <c r="E512"/>
      <c r="F512"/>
      <c r="G512"/>
      <c r="H512"/>
      <c r="I512"/>
      <c r="J512"/>
      <c r="K512"/>
    </row>
    <row r="513" spans="2:11" x14ac:dyDescent="0.3">
      <c r="B513"/>
      <c r="C513"/>
      <c r="D513"/>
      <c r="E513"/>
      <c r="F513"/>
      <c r="G513"/>
      <c r="H513"/>
      <c r="I513"/>
      <c r="J513"/>
      <c r="K513"/>
    </row>
    <row r="514" spans="2:11" x14ac:dyDescent="0.3">
      <c r="B514"/>
      <c r="C514"/>
      <c r="D514"/>
      <c r="E514"/>
      <c r="F514"/>
      <c r="G514"/>
      <c r="H514"/>
      <c r="I514"/>
      <c r="J514"/>
      <c r="K514"/>
    </row>
    <row r="515" spans="2:11" x14ac:dyDescent="0.3">
      <c r="B515"/>
      <c r="C515"/>
      <c r="D515"/>
      <c r="E515"/>
      <c r="F515"/>
      <c r="G515"/>
      <c r="H515"/>
      <c r="I515"/>
      <c r="J515"/>
      <c r="K515"/>
    </row>
    <row r="516" spans="2:11" x14ac:dyDescent="0.3">
      <c r="B516"/>
      <c r="C516"/>
      <c r="D516"/>
      <c r="E516"/>
      <c r="F516"/>
      <c r="G516"/>
      <c r="H516"/>
      <c r="I516"/>
      <c r="J516"/>
      <c r="K516"/>
    </row>
    <row r="517" spans="2:11" x14ac:dyDescent="0.3">
      <c r="B517"/>
      <c r="C517"/>
      <c r="D517"/>
      <c r="E517"/>
      <c r="F517"/>
      <c r="G517"/>
      <c r="H517"/>
      <c r="I517"/>
      <c r="J517"/>
      <c r="K517"/>
    </row>
    <row r="518" spans="2:11" x14ac:dyDescent="0.3">
      <c r="B518"/>
      <c r="C518"/>
      <c r="D518"/>
      <c r="E518"/>
      <c r="F518"/>
      <c r="G518"/>
      <c r="H518"/>
      <c r="I518"/>
      <c r="J518"/>
      <c r="K518"/>
    </row>
    <row r="519" spans="2:11" x14ac:dyDescent="0.3">
      <c r="B519"/>
      <c r="C519"/>
      <c r="D519"/>
      <c r="E519"/>
      <c r="F519"/>
      <c r="G519"/>
      <c r="H519"/>
      <c r="I519"/>
      <c r="J519"/>
      <c r="K519"/>
    </row>
    <row r="520" spans="2:11" x14ac:dyDescent="0.3">
      <c r="B520"/>
      <c r="C520"/>
      <c r="D520"/>
      <c r="E520"/>
      <c r="F520"/>
      <c r="G520"/>
      <c r="H520"/>
      <c r="I520"/>
      <c r="J520"/>
      <c r="K520"/>
    </row>
    <row r="521" spans="2:11" x14ac:dyDescent="0.3">
      <c r="B521"/>
      <c r="C521"/>
      <c r="D521"/>
      <c r="E521"/>
      <c r="F521"/>
      <c r="G521"/>
      <c r="H521"/>
      <c r="I521"/>
      <c r="J521"/>
      <c r="K521"/>
    </row>
    <row r="522" spans="2:11" x14ac:dyDescent="0.3">
      <c r="B522"/>
      <c r="C522"/>
      <c r="D522"/>
      <c r="E522"/>
      <c r="F522"/>
      <c r="G522"/>
      <c r="H522"/>
      <c r="I522"/>
      <c r="J522"/>
      <c r="K522"/>
    </row>
    <row r="523" spans="2:11" x14ac:dyDescent="0.3">
      <c r="B523"/>
      <c r="C523"/>
      <c r="D523"/>
      <c r="E523"/>
      <c r="F523"/>
      <c r="G523"/>
      <c r="H523"/>
      <c r="I523"/>
      <c r="J523"/>
      <c r="K523"/>
    </row>
    <row r="524" spans="2:11" x14ac:dyDescent="0.3">
      <c r="B524"/>
      <c r="C524"/>
      <c r="D524"/>
      <c r="E524"/>
      <c r="F524"/>
      <c r="G524"/>
      <c r="H524"/>
      <c r="I524"/>
      <c r="J524"/>
      <c r="K524"/>
    </row>
    <row r="525" spans="2:11" x14ac:dyDescent="0.3">
      <c r="B525"/>
      <c r="C525"/>
      <c r="D525"/>
      <c r="E525"/>
      <c r="F525"/>
      <c r="G525"/>
      <c r="H525"/>
      <c r="I525"/>
      <c r="J525"/>
      <c r="K525"/>
    </row>
    <row r="526" spans="2:11" x14ac:dyDescent="0.3">
      <c r="B526"/>
      <c r="C526"/>
      <c r="D526"/>
      <c r="E526"/>
      <c r="F526"/>
      <c r="G526"/>
      <c r="H526"/>
      <c r="I526"/>
      <c r="J526"/>
      <c r="K526"/>
    </row>
    <row r="527" spans="2:11" x14ac:dyDescent="0.3">
      <c r="B527"/>
      <c r="C527"/>
      <c r="D527"/>
      <c r="E527"/>
      <c r="F527"/>
      <c r="G527"/>
      <c r="H527"/>
      <c r="I527"/>
      <c r="J527"/>
      <c r="K527"/>
    </row>
    <row r="528" spans="2:11" x14ac:dyDescent="0.3">
      <c r="B528"/>
      <c r="C528"/>
      <c r="D528"/>
      <c r="E528"/>
      <c r="F528"/>
      <c r="G528"/>
      <c r="H528"/>
      <c r="I528"/>
      <c r="J528"/>
      <c r="K528"/>
    </row>
    <row r="529" spans="2:11" x14ac:dyDescent="0.3">
      <c r="B529"/>
      <c r="C529"/>
      <c r="D529"/>
      <c r="E529"/>
      <c r="F529"/>
      <c r="G529"/>
      <c r="H529"/>
      <c r="I529"/>
      <c r="J529"/>
      <c r="K529"/>
    </row>
    <row r="530" spans="2:11" x14ac:dyDescent="0.3">
      <c r="B530"/>
      <c r="C530"/>
      <c r="D530"/>
      <c r="E530"/>
      <c r="F530"/>
      <c r="G530"/>
      <c r="H530"/>
      <c r="I530"/>
      <c r="J530"/>
      <c r="K530"/>
    </row>
    <row r="531" spans="2:11" x14ac:dyDescent="0.3">
      <c r="B531"/>
      <c r="C531"/>
      <c r="D531"/>
      <c r="E531"/>
      <c r="F531"/>
      <c r="G531"/>
      <c r="H531"/>
      <c r="I531"/>
      <c r="J531"/>
      <c r="K531"/>
    </row>
    <row r="532" spans="2:11" x14ac:dyDescent="0.3">
      <c r="B532"/>
      <c r="C532"/>
      <c r="D532"/>
      <c r="E532"/>
      <c r="F532"/>
      <c r="G532"/>
      <c r="H532"/>
      <c r="I532"/>
      <c r="J532"/>
      <c r="K532"/>
    </row>
    <row r="533" spans="2:11" x14ac:dyDescent="0.3">
      <c r="B533"/>
      <c r="C533"/>
      <c r="D533"/>
      <c r="E533"/>
      <c r="F533"/>
      <c r="G533"/>
      <c r="H533"/>
      <c r="I533"/>
      <c r="J533"/>
      <c r="K533"/>
    </row>
    <row r="534" spans="2:11" x14ac:dyDescent="0.3">
      <c r="B534"/>
      <c r="C534"/>
      <c r="D534"/>
      <c r="E534"/>
      <c r="F534"/>
      <c r="G534"/>
      <c r="H534"/>
      <c r="I534"/>
      <c r="J534"/>
      <c r="K534"/>
    </row>
    <row r="535" spans="2:11" x14ac:dyDescent="0.3">
      <c r="B535"/>
      <c r="C535"/>
      <c r="D535"/>
      <c r="E535"/>
      <c r="F535"/>
      <c r="G535"/>
      <c r="H535"/>
      <c r="I535"/>
      <c r="J535"/>
      <c r="K535"/>
    </row>
    <row r="536" spans="2:11" x14ac:dyDescent="0.3">
      <c r="B536"/>
      <c r="C536"/>
      <c r="D536"/>
      <c r="E536"/>
      <c r="F536"/>
      <c r="G536"/>
      <c r="H536"/>
      <c r="I536"/>
      <c r="J536"/>
      <c r="K536"/>
    </row>
    <row r="537" spans="2:11" x14ac:dyDescent="0.3">
      <c r="B537"/>
      <c r="C537"/>
      <c r="D537"/>
      <c r="E537"/>
      <c r="F537"/>
      <c r="G537"/>
      <c r="H537"/>
      <c r="I537"/>
      <c r="J537"/>
      <c r="K537"/>
    </row>
    <row r="538" spans="2:11" x14ac:dyDescent="0.3">
      <c r="B538"/>
      <c r="C538"/>
      <c r="D538"/>
      <c r="E538"/>
      <c r="F538"/>
      <c r="G538"/>
      <c r="H538"/>
      <c r="I538"/>
      <c r="J538"/>
      <c r="K538"/>
    </row>
    <row r="539" spans="2:11" x14ac:dyDescent="0.3">
      <c r="B539"/>
      <c r="C539"/>
      <c r="D539"/>
      <c r="E539"/>
      <c r="F539"/>
      <c r="G539"/>
      <c r="H539"/>
      <c r="I539"/>
      <c r="J539"/>
      <c r="K539"/>
    </row>
    <row r="540" spans="2:11" x14ac:dyDescent="0.3">
      <c r="B540"/>
      <c r="C540"/>
      <c r="D540"/>
      <c r="E540"/>
      <c r="F540"/>
      <c r="G540"/>
      <c r="H540"/>
      <c r="I540"/>
      <c r="J540"/>
      <c r="K540"/>
    </row>
    <row r="541" spans="2:11" x14ac:dyDescent="0.3">
      <c r="B541"/>
      <c r="C541"/>
      <c r="D541"/>
      <c r="E541"/>
      <c r="F541"/>
      <c r="G541"/>
      <c r="H541"/>
      <c r="I541"/>
      <c r="J541"/>
      <c r="K541"/>
    </row>
    <row r="542" spans="2:11" x14ac:dyDescent="0.3">
      <c r="B542"/>
      <c r="C542"/>
      <c r="D542"/>
      <c r="E542"/>
      <c r="F542"/>
      <c r="G542"/>
      <c r="H542"/>
      <c r="I542"/>
      <c r="J542"/>
      <c r="K542"/>
    </row>
    <row r="543" spans="2:11" x14ac:dyDescent="0.3">
      <c r="B543"/>
      <c r="C543"/>
      <c r="D543"/>
      <c r="E543"/>
      <c r="F543"/>
      <c r="G543"/>
      <c r="H543"/>
      <c r="I543"/>
      <c r="J543"/>
      <c r="K543"/>
    </row>
    <row r="544" spans="2:11" x14ac:dyDescent="0.3">
      <c r="B544"/>
      <c r="C544"/>
      <c r="D544"/>
      <c r="E544"/>
      <c r="F544"/>
      <c r="G544"/>
      <c r="H544"/>
      <c r="I544"/>
      <c r="J544"/>
      <c r="K544"/>
    </row>
    <row r="545" spans="2:11" x14ac:dyDescent="0.3">
      <c r="B545"/>
      <c r="C545"/>
      <c r="D545"/>
      <c r="E545"/>
      <c r="F545"/>
      <c r="G545"/>
      <c r="H545"/>
      <c r="I545"/>
      <c r="J545"/>
      <c r="K545"/>
    </row>
    <row r="546" spans="2:11" x14ac:dyDescent="0.3">
      <c r="B546"/>
      <c r="C546"/>
      <c r="D546"/>
      <c r="E546"/>
      <c r="F546"/>
      <c r="G546"/>
      <c r="H546"/>
      <c r="I546"/>
      <c r="J546"/>
      <c r="K546"/>
    </row>
    <row r="547" spans="2:11" x14ac:dyDescent="0.3">
      <c r="B547"/>
      <c r="C547"/>
      <c r="D547"/>
      <c r="E547"/>
      <c r="F547"/>
      <c r="G547"/>
      <c r="H547"/>
      <c r="I547"/>
      <c r="J547"/>
      <c r="K547"/>
    </row>
    <row r="548" spans="2:11" x14ac:dyDescent="0.3">
      <c r="B548"/>
      <c r="C548"/>
      <c r="D548"/>
      <c r="E548"/>
      <c r="F548"/>
      <c r="G548"/>
      <c r="H548"/>
      <c r="I548"/>
      <c r="J548"/>
      <c r="K548"/>
    </row>
    <row r="549" spans="2:11" x14ac:dyDescent="0.3">
      <c r="B549"/>
      <c r="C549"/>
      <c r="D549"/>
      <c r="E549"/>
      <c r="F549"/>
      <c r="G549"/>
      <c r="H549"/>
      <c r="I549"/>
      <c r="J549"/>
      <c r="K549"/>
    </row>
    <row r="550" spans="2:11" x14ac:dyDescent="0.3">
      <c r="B550"/>
      <c r="C550"/>
      <c r="D550"/>
      <c r="E550"/>
      <c r="F550"/>
      <c r="G550"/>
      <c r="H550"/>
      <c r="I550"/>
      <c r="J550"/>
      <c r="K550"/>
    </row>
    <row r="551" spans="2:11" x14ac:dyDescent="0.3">
      <c r="B551"/>
      <c r="C551"/>
      <c r="D551"/>
      <c r="E551"/>
      <c r="F551"/>
      <c r="G551"/>
      <c r="H551"/>
      <c r="I551"/>
      <c r="J551"/>
      <c r="K551"/>
    </row>
    <row r="552" spans="2:11" x14ac:dyDescent="0.3">
      <c r="B552"/>
      <c r="C552"/>
      <c r="D552"/>
      <c r="E552"/>
      <c r="F552"/>
      <c r="G552"/>
      <c r="H552"/>
      <c r="I552"/>
      <c r="J552"/>
      <c r="K552"/>
    </row>
    <row r="553" spans="2:11" x14ac:dyDescent="0.3">
      <c r="B553"/>
      <c r="C553"/>
      <c r="D553"/>
      <c r="E553"/>
      <c r="F553"/>
      <c r="G553"/>
      <c r="H553"/>
      <c r="I553"/>
      <c r="J553"/>
      <c r="K553"/>
    </row>
    <row r="554" spans="2:11" x14ac:dyDescent="0.3">
      <c r="B554"/>
      <c r="C554"/>
      <c r="D554"/>
      <c r="E554"/>
      <c r="F554"/>
      <c r="G554"/>
      <c r="H554"/>
      <c r="I554"/>
      <c r="J554"/>
      <c r="K554"/>
    </row>
    <row r="555" spans="2:11" x14ac:dyDescent="0.3">
      <c r="B555"/>
      <c r="C555"/>
      <c r="D555"/>
      <c r="E555"/>
      <c r="F555"/>
      <c r="G555"/>
      <c r="H555"/>
      <c r="I555"/>
      <c r="J555"/>
      <c r="K555"/>
    </row>
    <row r="556" spans="2:11" x14ac:dyDescent="0.3">
      <c r="B556"/>
      <c r="C556"/>
      <c r="D556"/>
      <c r="E556"/>
      <c r="F556"/>
      <c r="G556"/>
      <c r="H556"/>
      <c r="I556"/>
      <c r="J556"/>
      <c r="K556"/>
    </row>
    <row r="557" spans="2:11" x14ac:dyDescent="0.3">
      <c r="B557"/>
      <c r="C557"/>
      <c r="D557"/>
      <c r="E557"/>
      <c r="F557"/>
      <c r="G557"/>
      <c r="H557"/>
      <c r="I557"/>
      <c r="J557"/>
      <c r="K557"/>
    </row>
    <row r="558" spans="2:11" x14ac:dyDescent="0.3">
      <c r="B558"/>
      <c r="C558"/>
      <c r="D558"/>
      <c r="E558"/>
      <c r="F558"/>
      <c r="G558"/>
      <c r="H558"/>
      <c r="I558"/>
      <c r="J558"/>
      <c r="K558"/>
    </row>
    <row r="559" spans="2:11" x14ac:dyDescent="0.3">
      <c r="B559"/>
      <c r="C559"/>
      <c r="D559"/>
      <c r="E559"/>
      <c r="F559"/>
      <c r="G559"/>
      <c r="H559"/>
      <c r="I559"/>
      <c r="J559"/>
      <c r="K559"/>
    </row>
    <row r="560" spans="2:11" x14ac:dyDescent="0.3">
      <c r="B560"/>
      <c r="C560"/>
      <c r="D560"/>
      <c r="E560"/>
      <c r="F560"/>
      <c r="G560"/>
      <c r="H560"/>
      <c r="I560"/>
      <c r="J560"/>
      <c r="K560"/>
    </row>
    <row r="561" spans="2:11" x14ac:dyDescent="0.3">
      <c r="B561"/>
      <c r="C561"/>
      <c r="D561"/>
      <c r="E561"/>
      <c r="F561"/>
      <c r="G561"/>
      <c r="H561"/>
      <c r="I561"/>
      <c r="J561"/>
      <c r="K561"/>
    </row>
    <row r="562" spans="2:11" x14ac:dyDescent="0.3">
      <c r="B562"/>
      <c r="C562"/>
      <c r="D562"/>
      <c r="E562"/>
      <c r="F562"/>
      <c r="G562"/>
      <c r="H562"/>
      <c r="I562"/>
      <c r="J562"/>
      <c r="K562"/>
    </row>
    <row r="563" spans="2:11" x14ac:dyDescent="0.3">
      <c r="B563"/>
      <c r="C563"/>
      <c r="D563"/>
      <c r="E563"/>
      <c r="F563"/>
      <c r="G563"/>
      <c r="H563"/>
      <c r="I563"/>
      <c r="J563"/>
      <c r="K563"/>
    </row>
    <row r="564" spans="2:11" x14ac:dyDescent="0.3">
      <c r="B564"/>
      <c r="C564"/>
      <c r="D564"/>
      <c r="E564"/>
      <c r="F564"/>
      <c r="G564"/>
      <c r="H564"/>
      <c r="I564"/>
      <c r="J564"/>
      <c r="K564"/>
    </row>
    <row r="565" spans="2:11" x14ac:dyDescent="0.3">
      <c r="B565"/>
      <c r="C565"/>
      <c r="D565"/>
      <c r="E565"/>
      <c r="F565"/>
      <c r="G565"/>
      <c r="H565"/>
      <c r="I565"/>
      <c r="J565"/>
      <c r="K565"/>
    </row>
    <row r="566" spans="2:11" x14ac:dyDescent="0.3">
      <c r="B566"/>
      <c r="C566"/>
      <c r="D566"/>
      <c r="E566"/>
      <c r="F566"/>
      <c r="G566"/>
      <c r="H566"/>
      <c r="I566"/>
      <c r="J566"/>
      <c r="K566"/>
    </row>
    <row r="567" spans="2:11" x14ac:dyDescent="0.3">
      <c r="B567"/>
      <c r="C567"/>
      <c r="D567"/>
      <c r="E567"/>
      <c r="F567"/>
      <c r="G567"/>
      <c r="H567"/>
      <c r="I567"/>
      <c r="J567"/>
      <c r="K567"/>
    </row>
    <row r="568" spans="2:11" x14ac:dyDescent="0.3">
      <c r="B568"/>
      <c r="C568"/>
      <c r="D568"/>
      <c r="E568"/>
      <c r="F568"/>
      <c r="G568"/>
      <c r="H568"/>
      <c r="I568"/>
      <c r="J568"/>
      <c r="K568"/>
    </row>
    <row r="569" spans="2:11" x14ac:dyDescent="0.3">
      <c r="B569"/>
      <c r="C569"/>
      <c r="D569"/>
      <c r="E569"/>
      <c r="F569"/>
      <c r="G569"/>
      <c r="H569"/>
      <c r="I569"/>
      <c r="J569"/>
      <c r="K569"/>
    </row>
    <row r="570" spans="2:11" x14ac:dyDescent="0.3">
      <c r="B570"/>
      <c r="C570"/>
      <c r="D570"/>
      <c r="E570"/>
      <c r="F570"/>
      <c r="G570"/>
      <c r="H570"/>
      <c r="I570"/>
      <c r="J570"/>
      <c r="K570"/>
    </row>
    <row r="571" spans="2:11" x14ac:dyDescent="0.3">
      <c r="B571"/>
      <c r="C571"/>
      <c r="D571"/>
      <c r="E571"/>
      <c r="F571"/>
      <c r="G571"/>
      <c r="H571"/>
      <c r="I571"/>
      <c r="J571"/>
      <c r="K571"/>
    </row>
    <row r="572" spans="2:11" x14ac:dyDescent="0.3">
      <c r="B572"/>
      <c r="C572"/>
      <c r="D572"/>
      <c r="E572"/>
      <c r="F572"/>
      <c r="G572"/>
      <c r="H572"/>
      <c r="I572"/>
      <c r="J572"/>
      <c r="K572"/>
    </row>
    <row r="573" spans="2:11" x14ac:dyDescent="0.3">
      <c r="B573"/>
      <c r="C573"/>
      <c r="D573"/>
      <c r="E573"/>
      <c r="F573"/>
      <c r="G573"/>
      <c r="H573"/>
      <c r="I573"/>
      <c r="J573"/>
      <c r="K573"/>
    </row>
    <row r="574" spans="2:11" x14ac:dyDescent="0.3">
      <c r="B574"/>
      <c r="C574"/>
      <c r="D574"/>
      <c r="E574"/>
      <c r="F574"/>
      <c r="G574"/>
      <c r="H574"/>
      <c r="I574"/>
      <c r="J574"/>
      <c r="K574"/>
    </row>
    <row r="575" spans="2:11" x14ac:dyDescent="0.3">
      <c r="B575"/>
      <c r="C575"/>
      <c r="D575"/>
      <c r="E575"/>
      <c r="F575"/>
      <c r="G575"/>
      <c r="H575"/>
      <c r="I575"/>
      <c r="J575"/>
      <c r="K575"/>
    </row>
    <row r="576" spans="2:11" x14ac:dyDescent="0.3">
      <c r="B576"/>
      <c r="C576"/>
      <c r="D576"/>
      <c r="E576"/>
      <c r="F576"/>
      <c r="G576"/>
      <c r="H576"/>
      <c r="I576"/>
      <c r="J576"/>
      <c r="K576"/>
    </row>
    <row r="577" spans="2:11" x14ac:dyDescent="0.3">
      <c r="B577"/>
      <c r="C577"/>
      <c r="D577"/>
      <c r="E577"/>
      <c r="F577"/>
      <c r="G577"/>
      <c r="H577"/>
      <c r="I577"/>
      <c r="J577"/>
      <c r="K577"/>
    </row>
    <row r="578" spans="2:11" x14ac:dyDescent="0.3">
      <c r="B578"/>
      <c r="C578"/>
      <c r="D578"/>
      <c r="E578"/>
      <c r="F578"/>
      <c r="G578"/>
      <c r="H578"/>
      <c r="I578"/>
      <c r="J578"/>
      <c r="K578"/>
    </row>
    <row r="579" spans="2:11" x14ac:dyDescent="0.3">
      <c r="B579"/>
      <c r="C579"/>
      <c r="D579"/>
      <c r="E579"/>
      <c r="F579"/>
      <c r="G579"/>
      <c r="H579"/>
      <c r="I579"/>
      <c r="J579"/>
      <c r="K579"/>
    </row>
    <row r="580" spans="2:11" x14ac:dyDescent="0.3">
      <c r="B580"/>
      <c r="C580"/>
      <c r="D580"/>
      <c r="E580"/>
      <c r="F580"/>
      <c r="G580"/>
      <c r="H580"/>
      <c r="I580"/>
      <c r="J580"/>
      <c r="K580"/>
    </row>
    <row r="581" spans="2:11" x14ac:dyDescent="0.3">
      <c r="B581"/>
      <c r="C581"/>
      <c r="D581"/>
      <c r="E581"/>
      <c r="F581"/>
      <c r="G581"/>
      <c r="H581"/>
      <c r="I581"/>
      <c r="J581"/>
      <c r="K581"/>
    </row>
    <row r="582" spans="2:11" x14ac:dyDescent="0.3">
      <c r="B582"/>
      <c r="C582"/>
      <c r="D582"/>
      <c r="E582"/>
      <c r="F582"/>
      <c r="G582"/>
      <c r="H582"/>
      <c r="I582"/>
      <c r="J582"/>
      <c r="K582"/>
    </row>
    <row r="583" spans="2:11" x14ac:dyDescent="0.3">
      <c r="B583"/>
      <c r="C583"/>
      <c r="D583"/>
      <c r="E583"/>
      <c r="F583"/>
      <c r="G583"/>
      <c r="H583"/>
      <c r="I583"/>
      <c r="J583"/>
      <c r="K583"/>
    </row>
    <row r="584" spans="2:11" x14ac:dyDescent="0.3">
      <c r="B584"/>
      <c r="C584"/>
      <c r="D584"/>
      <c r="E584"/>
      <c r="F584"/>
      <c r="G584"/>
      <c r="H584"/>
      <c r="I584"/>
      <c r="J584"/>
      <c r="K584"/>
    </row>
    <row r="585" spans="2:11" x14ac:dyDescent="0.3">
      <c r="B585"/>
      <c r="C585"/>
      <c r="D585"/>
      <c r="E585"/>
      <c r="F585"/>
      <c r="G585"/>
      <c r="H585"/>
      <c r="I585"/>
      <c r="J585"/>
      <c r="K585"/>
    </row>
    <row r="586" spans="2:11" x14ac:dyDescent="0.3">
      <c r="B586"/>
      <c r="C586"/>
      <c r="D586"/>
      <c r="E586"/>
      <c r="F586"/>
      <c r="G586"/>
      <c r="H586"/>
      <c r="I586"/>
      <c r="J586"/>
      <c r="K586"/>
    </row>
    <row r="587" spans="2:11" x14ac:dyDescent="0.3">
      <c r="B587"/>
      <c r="C587"/>
      <c r="D587"/>
      <c r="E587"/>
      <c r="F587"/>
      <c r="G587"/>
      <c r="H587"/>
      <c r="I587"/>
      <c r="J587"/>
      <c r="K587"/>
    </row>
    <row r="588" spans="2:11" x14ac:dyDescent="0.3">
      <c r="B588"/>
      <c r="C588"/>
      <c r="D588"/>
      <c r="E588"/>
      <c r="F588"/>
      <c r="G588"/>
      <c r="H588"/>
      <c r="I588"/>
      <c r="J588"/>
      <c r="K588"/>
    </row>
    <row r="589" spans="2:11" x14ac:dyDescent="0.3">
      <c r="B589"/>
      <c r="C589"/>
      <c r="D589"/>
      <c r="E589"/>
      <c r="F589"/>
      <c r="G589"/>
      <c r="H589"/>
      <c r="I589"/>
      <c r="J589"/>
      <c r="K589"/>
    </row>
    <row r="590" spans="2:11" x14ac:dyDescent="0.3">
      <c r="B590"/>
      <c r="C590"/>
      <c r="D590"/>
      <c r="E590"/>
      <c r="F590"/>
      <c r="G590"/>
      <c r="H590"/>
      <c r="I590"/>
      <c r="J590"/>
      <c r="K590"/>
    </row>
    <row r="591" spans="2:11" x14ac:dyDescent="0.3">
      <c r="B591"/>
      <c r="C591"/>
      <c r="D591"/>
      <c r="E591"/>
      <c r="F591"/>
      <c r="G591"/>
      <c r="H591"/>
      <c r="I591"/>
      <c r="J591"/>
      <c r="K591"/>
    </row>
    <row r="592" spans="2:11" x14ac:dyDescent="0.3">
      <c r="B592"/>
      <c r="C592"/>
      <c r="D592"/>
      <c r="E592"/>
      <c r="F592"/>
      <c r="G592"/>
      <c r="H592"/>
      <c r="I592"/>
      <c r="J592"/>
      <c r="K592"/>
    </row>
    <row r="593" spans="2:11" x14ac:dyDescent="0.3">
      <c r="B593"/>
      <c r="C593"/>
      <c r="D593"/>
      <c r="E593"/>
      <c r="F593"/>
      <c r="G593"/>
      <c r="H593"/>
      <c r="I593"/>
      <c r="J593"/>
      <c r="K593"/>
    </row>
    <row r="594" spans="2:11" x14ac:dyDescent="0.3">
      <c r="B594"/>
      <c r="C594"/>
      <c r="D594"/>
      <c r="E594"/>
      <c r="F594"/>
      <c r="G594"/>
      <c r="H594"/>
      <c r="I594"/>
      <c r="J594"/>
      <c r="K594"/>
    </row>
    <row r="595" spans="2:11" x14ac:dyDescent="0.3">
      <c r="B595"/>
      <c r="C595"/>
      <c r="D595"/>
      <c r="E595"/>
      <c r="F595"/>
      <c r="G595"/>
      <c r="H595"/>
      <c r="I595"/>
      <c r="J595"/>
      <c r="K595"/>
    </row>
    <row r="596" spans="2:11" x14ac:dyDescent="0.3">
      <c r="B596"/>
      <c r="C596"/>
      <c r="D596"/>
      <c r="E596"/>
      <c r="F596"/>
      <c r="G596"/>
      <c r="H596"/>
      <c r="I596"/>
      <c r="J596"/>
      <c r="K596"/>
    </row>
    <row r="597" spans="2:11" x14ac:dyDescent="0.3">
      <c r="B597"/>
      <c r="C597"/>
      <c r="D597"/>
      <c r="E597"/>
      <c r="F597"/>
      <c r="G597"/>
      <c r="H597"/>
      <c r="I597"/>
      <c r="J597"/>
      <c r="K597"/>
    </row>
    <row r="598" spans="2:11" x14ac:dyDescent="0.3">
      <c r="B598"/>
      <c r="C598"/>
      <c r="D598"/>
      <c r="E598"/>
      <c r="F598"/>
      <c r="G598"/>
      <c r="H598"/>
      <c r="I598"/>
      <c r="J598"/>
      <c r="K598"/>
    </row>
    <row r="599" spans="2:11" x14ac:dyDescent="0.3">
      <c r="B599"/>
      <c r="C599"/>
      <c r="D599"/>
      <c r="E599"/>
      <c r="F599"/>
      <c r="G599"/>
      <c r="H599"/>
      <c r="I599"/>
      <c r="J599"/>
      <c r="K599"/>
    </row>
    <row r="600" spans="2:11" x14ac:dyDescent="0.3">
      <c r="B600"/>
      <c r="C600"/>
      <c r="D600"/>
      <c r="E600"/>
      <c r="F600"/>
      <c r="G600"/>
      <c r="H600"/>
      <c r="I600"/>
      <c r="J600"/>
      <c r="K600"/>
    </row>
    <row r="601" spans="2:11" x14ac:dyDescent="0.3">
      <c r="B601"/>
      <c r="C601"/>
      <c r="D601"/>
      <c r="E601"/>
      <c r="F601"/>
      <c r="G601"/>
      <c r="H601"/>
      <c r="I601"/>
      <c r="J601"/>
      <c r="K601"/>
    </row>
    <row r="602" spans="2:11" x14ac:dyDescent="0.3">
      <c r="B602"/>
      <c r="C602"/>
      <c r="D602"/>
      <c r="E602"/>
      <c r="F602"/>
      <c r="G602"/>
      <c r="H602"/>
      <c r="I602"/>
      <c r="J602"/>
      <c r="K602"/>
    </row>
    <row r="603" spans="2:11" x14ac:dyDescent="0.3">
      <c r="B603"/>
      <c r="C603"/>
      <c r="D603"/>
      <c r="E603"/>
      <c r="F603"/>
      <c r="G603"/>
      <c r="H603"/>
      <c r="I603"/>
      <c r="J603"/>
      <c r="K603"/>
    </row>
    <row r="604" spans="2:11" x14ac:dyDescent="0.3">
      <c r="B604"/>
      <c r="C604"/>
      <c r="D604"/>
      <c r="E604"/>
      <c r="F604"/>
      <c r="G604"/>
      <c r="H604"/>
      <c r="I604"/>
      <c r="J604"/>
      <c r="K604"/>
    </row>
    <row r="605" spans="2:11" x14ac:dyDescent="0.3">
      <c r="B605"/>
      <c r="C605"/>
      <c r="D605"/>
      <c r="E605"/>
      <c r="F605"/>
      <c r="G605"/>
      <c r="H605"/>
      <c r="I605"/>
      <c r="J605"/>
      <c r="K605"/>
    </row>
    <row r="606" spans="2:11" x14ac:dyDescent="0.3">
      <c r="B606"/>
      <c r="C606"/>
      <c r="D606"/>
      <c r="E606"/>
      <c r="F606"/>
      <c r="G606"/>
      <c r="H606"/>
      <c r="I606"/>
      <c r="J606"/>
      <c r="K606"/>
    </row>
    <row r="607" spans="2:11" x14ac:dyDescent="0.3">
      <c r="B607"/>
      <c r="C607"/>
      <c r="D607"/>
      <c r="E607"/>
      <c r="F607"/>
      <c r="G607"/>
      <c r="H607"/>
      <c r="I607"/>
      <c r="J607"/>
      <c r="K607"/>
    </row>
    <row r="608" spans="2:11" x14ac:dyDescent="0.3">
      <c r="B608"/>
      <c r="C608"/>
      <c r="D608"/>
      <c r="E608"/>
      <c r="F608"/>
      <c r="G608"/>
      <c r="H608"/>
      <c r="I608"/>
      <c r="J608"/>
      <c r="K608"/>
    </row>
    <row r="609" spans="2:11" x14ac:dyDescent="0.3">
      <c r="B609"/>
      <c r="C609"/>
      <c r="D609"/>
      <c r="E609"/>
      <c r="F609"/>
      <c r="G609"/>
      <c r="H609"/>
      <c r="I609"/>
      <c r="J609"/>
      <c r="K609"/>
    </row>
    <row r="610" spans="2:11" x14ac:dyDescent="0.3">
      <c r="B610"/>
      <c r="C610"/>
      <c r="D610"/>
      <c r="E610"/>
      <c r="F610"/>
      <c r="G610"/>
      <c r="H610"/>
      <c r="I610"/>
      <c r="J610"/>
      <c r="K610"/>
    </row>
    <row r="611" spans="2:11" x14ac:dyDescent="0.3">
      <c r="B611"/>
      <c r="C611"/>
      <c r="D611"/>
      <c r="E611"/>
      <c r="F611"/>
      <c r="G611"/>
      <c r="H611"/>
      <c r="I611"/>
      <c r="J611"/>
      <c r="K611"/>
    </row>
    <row r="612" spans="2:11" x14ac:dyDescent="0.3">
      <c r="B612"/>
      <c r="C612"/>
      <c r="D612"/>
      <c r="E612"/>
      <c r="F612"/>
      <c r="G612"/>
      <c r="H612"/>
      <c r="I612"/>
      <c r="J612"/>
      <c r="K612"/>
    </row>
    <row r="613" spans="2:11" x14ac:dyDescent="0.3">
      <c r="B613"/>
      <c r="C613"/>
      <c r="D613"/>
      <c r="E613"/>
      <c r="F613"/>
      <c r="G613"/>
      <c r="H613"/>
      <c r="I613"/>
      <c r="J613"/>
      <c r="K613"/>
    </row>
    <row r="614" spans="2:11" x14ac:dyDescent="0.3">
      <c r="B614"/>
      <c r="C614"/>
      <c r="D614"/>
      <c r="E614"/>
      <c r="F614"/>
      <c r="G614"/>
      <c r="H614"/>
      <c r="I614"/>
      <c r="J614"/>
      <c r="K614"/>
    </row>
    <row r="615" spans="2:11" x14ac:dyDescent="0.3">
      <c r="B615"/>
      <c r="C615"/>
      <c r="D615"/>
      <c r="E615"/>
      <c r="F615"/>
      <c r="G615"/>
      <c r="H615"/>
      <c r="I615"/>
      <c r="J615"/>
      <c r="K615"/>
    </row>
    <row r="616" spans="2:11" x14ac:dyDescent="0.3">
      <c r="B616"/>
      <c r="C616"/>
      <c r="D616"/>
      <c r="E616"/>
      <c r="F616"/>
      <c r="G616"/>
      <c r="H616"/>
      <c r="I616"/>
      <c r="J616"/>
      <c r="K616"/>
    </row>
    <row r="617" spans="2:11" x14ac:dyDescent="0.3">
      <c r="B617"/>
      <c r="C617"/>
      <c r="D617"/>
      <c r="E617"/>
      <c r="F617"/>
      <c r="G617"/>
      <c r="H617"/>
      <c r="I617"/>
      <c r="J617"/>
      <c r="K617"/>
    </row>
    <row r="618" spans="2:11" x14ac:dyDescent="0.3">
      <c r="B618"/>
      <c r="C618"/>
      <c r="D618"/>
      <c r="E618"/>
      <c r="F618"/>
      <c r="G618"/>
      <c r="H618"/>
      <c r="I618"/>
      <c r="J618"/>
      <c r="K618"/>
    </row>
    <row r="619" spans="2:11" x14ac:dyDescent="0.3">
      <c r="B619"/>
      <c r="C619"/>
      <c r="D619"/>
      <c r="E619"/>
      <c r="F619"/>
      <c r="G619"/>
      <c r="H619"/>
      <c r="I619"/>
      <c r="J619"/>
      <c r="K619"/>
    </row>
    <row r="620" spans="2:11" x14ac:dyDescent="0.3">
      <c r="B620"/>
      <c r="C620"/>
      <c r="D620"/>
      <c r="E620"/>
      <c r="F620"/>
      <c r="G620"/>
      <c r="H620"/>
      <c r="I620"/>
      <c r="J620"/>
      <c r="K620"/>
    </row>
    <row r="621" spans="2:11" x14ac:dyDescent="0.3">
      <c r="B621"/>
      <c r="C621"/>
      <c r="D621"/>
      <c r="E621"/>
      <c r="F621"/>
      <c r="G621"/>
      <c r="H621"/>
      <c r="I621"/>
      <c r="J621"/>
      <c r="K621"/>
    </row>
    <row r="622" spans="2:11" x14ac:dyDescent="0.3">
      <c r="B622"/>
      <c r="C622"/>
      <c r="D622"/>
      <c r="E622"/>
      <c r="F622"/>
      <c r="G622"/>
      <c r="H622"/>
      <c r="I622"/>
      <c r="J622"/>
      <c r="K622"/>
    </row>
    <row r="623" spans="2:11" x14ac:dyDescent="0.3">
      <c r="B623"/>
      <c r="C623"/>
      <c r="D623"/>
      <c r="E623"/>
      <c r="F623"/>
      <c r="G623"/>
      <c r="H623"/>
      <c r="I623"/>
      <c r="J623"/>
      <c r="K623"/>
    </row>
    <row r="624" spans="2:11" x14ac:dyDescent="0.3">
      <c r="B624"/>
      <c r="C624"/>
      <c r="D624"/>
      <c r="E624"/>
      <c r="F624"/>
      <c r="G624"/>
      <c r="H624"/>
      <c r="I624"/>
      <c r="J624"/>
      <c r="K624"/>
    </row>
    <row r="625" spans="2:11" x14ac:dyDescent="0.3">
      <c r="B625"/>
      <c r="C625"/>
      <c r="D625"/>
      <c r="E625"/>
      <c r="F625"/>
      <c r="G625"/>
      <c r="H625"/>
      <c r="I625"/>
      <c r="J625"/>
      <c r="K625"/>
    </row>
    <row r="626" spans="2:11" x14ac:dyDescent="0.3">
      <c r="B626"/>
      <c r="C626"/>
      <c r="D626"/>
      <c r="E626"/>
      <c r="F626"/>
      <c r="G626"/>
      <c r="H626"/>
      <c r="I626"/>
      <c r="J626"/>
      <c r="K626"/>
    </row>
    <row r="627" spans="2:11" x14ac:dyDescent="0.3">
      <c r="B627"/>
      <c r="C627"/>
      <c r="D627"/>
      <c r="E627"/>
      <c r="F627"/>
      <c r="G627"/>
      <c r="H627"/>
      <c r="I627"/>
      <c r="J627"/>
      <c r="K627"/>
    </row>
    <row r="628" spans="2:11" x14ac:dyDescent="0.3">
      <c r="B628"/>
      <c r="C628"/>
      <c r="D628"/>
      <c r="E628"/>
      <c r="F628"/>
      <c r="G628"/>
      <c r="H628"/>
      <c r="I628"/>
      <c r="J628"/>
      <c r="K628"/>
    </row>
    <row r="629" spans="2:11" x14ac:dyDescent="0.3">
      <c r="B629"/>
      <c r="C629"/>
      <c r="D629"/>
      <c r="E629"/>
      <c r="F629"/>
      <c r="G629"/>
      <c r="H629"/>
      <c r="I629"/>
      <c r="J629"/>
      <c r="K629"/>
    </row>
    <row r="630" spans="2:11" x14ac:dyDescent="0.3">
      <c r="B630"/>
      <c r="C630"/>
      <c r="D630"/>
      <c r="E630"/>
      <c r="F630"/>
      <c r="G630"/>
      <c r="H630"/>
      <c r="I630"/>
      <c r="J630"/>
      <c r="K630"/>
    </row>
    <row r="631" spans="2:11" x14ac:dyDescent="0.3">
      <c r="B631"/>
      <c r="C631"/>
      <c r="D631"/>
      <c r="E631"/>
      <c r="F631"/>
      <c r="G631"/>
      <c r="H631"/>
      <c r="I631"/>
      <c r="J631"/>
      <c r="K631"/>
    </row>
    <row r="632" spans="2:11" x14ac:dyDescent="0.3">
      <c r="B632"/>
      <c r="C632"/>
      <c r="D632"/>
      <c r="E632"/>
      <c r="F632"/>
      <c r="G632"/>
      <c r="H632"/>
      <c r="I632"/>
      <c r="J632"/>
      <c r="K632"/>
    </row>
    <row r="633" spans="2:11" x14ac:dyDescent="0.3">
      <c r="B633"/>
      <c r="C633"/>
      <c r="D633"/>
      <c r="E633"/>
      <c r="F633"/>
      <c r="G633"/>
      <c r="H633"/>
      <c r="I633"/>
      <c r="J633"/>
      <c r="K633"/>
    </row>
    <row r="634" spans="2:11" x14ac:dyDescent="0.3">
      <c r="B634"/>
      <c r="C634"/>
      <c r="D634"/>
      <c r="E634"/>
      <c r="F634"/>
      <c r="G634"/>
      <c r="H634"/>
      <c r="I634"/>
      <c r="J634"/>
      <c r="K634"/>
    </row>
    <row r="635" spans="2:11" x14ac:dyDescent="0.3">
      <c r="B635"/>
      <c r="C635"/>
      <c r="D635"/>
      <c r="E635"/>
      <c r="F635"/>
      <c r="G635"/>
      <c r="H635"/>
      <c r="I635"/>
      <c r="J635"/>
      <c r="K635"/>
    </row>
    <row r="636" spans="2:11" x14ac:dyDescent="0.3">
      <c r="B636"/>
      <c r="C636"/>
      <c r="D636"/>
      <c r="E636"/>
      <c r="F636"/>
      <c r="G636"/>
      <c r="H636"/>
      <c r="I636"/>
      <c r="J636"/>
      <c r="K636"/>
    </row>
    <row r="637" spans="2:11" x14ac:dyDescent="0.3">
      <c r="B637"/>
      <c r="C637"/>
      <c r="D637"/>
      <c r="E637"/>
      <c r="F637"/>
      <c r="G637"/>
      <c r="H637"/>
      <c r="I637"/>
      <c r="J637"/>
      <c r="K637"/>
    </row>
    <row r="638" spans="2:11" x14ac:dyDescent="0.3">
      <c r="B638"/>
      <c r="C638"/>
      <c r="D638"/>
      <c r="E638"/>
      <c r="F638"/>
      <c r="G638"/>
      <c r="H638"/>
      <c r="I638"/>
      <c r="J638"/>
      <c r="K638"/>
    </row>
    <row r="639" spans="2:11" x14ac:dyDescent="0.3">
      <c r="B639"/>
      <c r="C639"/>
      <c r="D639"/>
      <c r="E639"/>
      <c r="F639"/>
      <c r="G639"/>
      <c r="H639"/>
      <c r="I639"/>
      <c r="J639"/>
      <c r="K639"/>
    </row>
    <row r="640" spans="2:11" x14ac:dyDescent="0.3">
      <c r="B640"/>
      <c r="C640"/>
      <c r="D640"/>
      <c r="E640"/>
      <c r="F640"/>
      <c r="G640"/>
      <c r="H640"/>
      <c r="I640"/>
      <c r="J640"/>
      <c r="K640"/>
    </row>
    <row r="641" spans="2:11" x14ac:dyDescent="0.3">
      <c r="B641"/>
      <c r="C641"/>
      <c r="D641"/>
      <c r="E641"/>
      <c r="F641"/>
      <c r="G641"/>
      <c r="H641"/>
      <c r="I641"/>
      <c r="J641"/>
      <c r="K641"/>
    </row>
    <row r="642" spans="2:11" x14ac:dyDescent="0.3">
      <c r="B642"/>
      <c r="C642"/>
      <c r="D642"/>
      <c r="E642"/>
      <c r="F642"/>
      <c r="G642"/>
      <c r="H642"/>
      <c r="I642"/>
      <c r="J642"/>
      <c r="K642"/>
    </row>
    <row r="643" spans="2:11" x14ac:dyDescent="0.3">
      <c r="B643"/>
      <c r="C643"/>
      <c r="D643"/>
      <c r="E643"/>
      <c r="F643"/>
      <c r="G643"/>
      <c r="H643"/>
      <c r="I643"/>
      <c r="J643"/>
      <c r="K643"/>
    </row>
    <row r="644" spans="2:11" x14ac:dyDescent="0.3">
      <c r="B644"/>
      <c r="C644"/>
      <c r="D644"/>
      <c r="E644"/>
      <c r="F644"/>
      <c r="G644"/>
      <c r="H644"/>
      <c r="I644"/>
      <c r="J644"/>
      <c r="K644"/>
    </row>
    <row r="645" spans="2:11" x14ac:dyDescent="0.3">
      <c r="B645"/>
      <c r="C645"/>
      <c r="D645"/>
      <c r="E645"/>
      <c r="F645"/>
      <c r="G645"/>
      <c r="H645"/>
      <c r="I645"/>
      <c r="J645"/>
      <c r="K645"/>
    </row>
    <row r="646" spans="2:11" x14ac:dyDescent="0.3">
      <c r="B646"/>
      <c r="C646"/>
      <c r="D646"/>
      <c r="E646"/>
      <c r="F646"/>
      <c r="G646"/>
      <c r="H646"/>
      <c r="I646"/>
      <c r="J646"/>
      <c r="K646"/>
    </row>
    <row r="647" spans="2:11" x14ac:dyDescent="0.3">
      <c r="B647"/>
      <c r="C647"/>
      <c r="D647"/>
      <c r="E647"/>
      <c r="F647"/>
      <c r="G647"/>
      <c r="H647"/>
      <c r="I647"/>
      <c r="J647"/>
      <c r="K647"/>
    </row>
    <row r="648" spans="2:11" x14ac:dyDescent="0.3">
      <c r="B648"/>
      <c r="C648"/>
      <c r="D648"/>
      <c r="E648"/>
      <c r="F648"/>
      <c r="G648"/>
      <c r="H648"/>
      <c r="I648"/>
      <c r="J648"/>
      <c r="K648"/>
    </row>
    <row r="649" spans="2:11" x14ac:dyDescent="0.3">
      <c r="B649"/>
      <c r="C649"/>
      <c r="D649"/>
      <c r="E649"/>
      <c r="F649"/>
      <c r="G649"/>
      <c r="H649"/>
      <c r="I649"/>
      <c r="J649"/>
      <c r="K649"/>
    </row>
    <row r="650" spans="2:11" x14ac:dyDescent="0.3">
      <c r="B650"/>
      <c r="C650"/>
      <c r="D650"/>
      <c r="E650"/>
      <c r="F650"/>
      <c r="G650"/>
      <c r="H650"/>
      <c r="I650"/>
      <c r="J650"/>
      <c r="K650"/>
    </row>
    <row r="651" spans="2:11" x14ac:dyDescent="0.3">
      <c r="B651"/>
      <c r="C651"/>
      <c r="D651"/>
      <c r="E651"/>
      <c r="F651"/>
      <c r="G651"/>
      <c r="H651"/>
      <c r="I651"/>
      <c r="J651"/>
      <c r="K651"/>
    </row>
    <row r="652" spans="2:11" x14ac:dyDescent="0.3">
      <c r="B652"/>
      <c r="C652"/>
      <c r="D652"/>
      <c r="E652"/>
      <c r="F652"/>
      <c r="G652"/>
      <c r="H652"/>
      <c r="I652"/>
      <c r="J652"/>
      <c r="K652"/>
    </row>
    <row r="653" spans="2:11" x14ac:dyDescent="0.3">
      <c r="B653"/>
      <c r="C653"/>
      <c r="D653"/>
      <c r="E653"/>
      <c r="F653"/>
      <c r="G653"/>
      <c r="H653"/>
      <c r="I653"/>
      <c r="J653"/>
      <c r="K653"/>
    </row>
    <row r="654" spans="2:11" x14ac:dyDescent="0.3">
      <c r="B654"/>
      <c r="C654"/>
      <c r="D654"/>
      <c r="E654"/>
      <c r="F654"/>
      <c r="G654"/>
      <c r="H654"/>
      <c r="I654"/>
      <c r="J654"/>
      <c r="K654"/>
    </row>
    <row r="655" spans="2:11" x14ac:dyDescent="0.3">
      <c r="B655"/>
      <c r="C655"/>
      <c r="D655"/>
      <c r="E655"/>
      <c r="F655"/>
      <c r="G655"/>
      <c r="H655"/>
      <c r="I655"/>
      <c r="J655"/>
      <c r="K655"/>
    </row>
    <row r="656" spans="2:11" x14ac:dyDescent="0.3">
      <c r="B656"/>
      <c r="C656"/>
      <c r="D656"/>
      <c r="E656"/>
      <c r="F656"/>
      <c r="G656"/>
      <c r="H656"/>
      <c r="I656"/>
      <c r="J656"/>
      <c r="K656"/>
    </row>
    <row r="657" spans="2:11" x14ac:dyDescent="0.3">
      <c r="B657"/>
      <c r="C657"/>
      <c r="D657"/>
      <c r="E657"/>
      <c r="F657"/>
      <c r="G657"/>
      <c r="H657"/>
      <c r="I657"/>
      <c r="J657"/>
      <c r="K657"/>
    </row>
    <row r="658" spans="2:11" x14ac:dyDescent="0.3">
      <c r="B658"/>
      <c r="C658"/>
      <c r="D658"/>
      <c r="E658"/>
      <c r="F658"/>
      <c r="G658"/>
      <c r="H658"/>
      <c r="I658"/>
      <c r="J658"/>
      <c r="K658"/>
    </row>
    <row r="659" spans="2:11" x14ac:dyDescent="0.3">
      <c r="B659"/>
      <c r="C659"/>
      <c r="D659"/>
      <c r="E659"/>
      <c r="F659"/>
      <c r="G659"/>
      <c r="H659"/>
      <c r="I659"/>
      <c r="J659"/>
      <c r="K659"/>
    </row>
    <row r="660" spans="2:11" x14ac:dyDescent="0.3">
      <c r="B660"/>
      <c r="C660"/>
      <c r="D660"/>
      <c r="E660"/>
      <c r="F660"/>
      <c r="G660"/>
      <c r="H660"/>
      <c r="I660"/>
      <c r="J660"/>
      <c r="K660"/>
    </row>
    <row r="661" spans="2:11" x14ac:dyDescent="0.3">
      <c r="B661"/>
      <c r="C661"/>
      <c r="D661"/>
      <c r="E661"/>
      <c r="F661"/>
      <c r="G661"/>
      <c r="H661"/>
      <c r="I661"/>
      <c r="J661"/>
      <c r="K661"/>
    </row>
    <row r="662" spans="2:11" x14ac:dyDescent="0.3">
      <c r="B662"/>
      <c r="C662"/>
      <c r="D662"/>
      <c r="E662"/>
      <c r="F662"/>
      <c r="G662"/>
      <c r="H662"/>
      <c r="I662"/>
      <c r="J662"/>
      <c r="K662"/>
    </row>
    <row r="663" spans="2:11" x14ac:dyDescent="0.3">
      <c r="B663"/>
      <c r="C663"/>
      <c r="D663"/>
      <c r="E663"/>
      <c r="F663"/>
      <c r="G663"/>
      <c r="H663"/>
      <c r="I663"/>
      <c r="J663"/>
      <c r="K663"/>
    </row>
    <row r="664" spans="2:11" x14ac:dyDescent="0.3">
      <c r="B664"/>
      <c r="C664"/>
      <c r="D664"/>
      <c r="E664"/>
      <c r="F664"/>
      <c r="G664"/>
      <c r="H664"/>
      <c r="I664"/>
      <c r="J664"/>
      <c r="K664"/>
    </row>
    <row r="665" spans="2:11" x14ac:dyDescent="0.3">
      <c r="B665"/>
      <c r="C665"/>
      <c r="D665"/>
      <c r="E665"/>
      <c r="F665"/>
      <c r="G665"/>
      <c r="H665"/>
      <c r="I665"/>
      <c r="J665"/>
      <c r="K665"/>
    </row>
    <row r="666" spans="2:11" x14ac:dyDescent="0.3">
      <c r="B666"/>
      <c r="C666"/>
      <c r="D666"/>
      <c r="E666"/>
      <c r="F666"/>
      <c r="G666"/>
      <c r="H666"/>
      <c r="I666"/>
      <c r="J666"/>
      <c r="K666"/>
    </row>
    <row r="667" spans="2:11" x14ac:dyDescent="0.3">
      <c r="B667"/>
      <c r="C667"/>
      <c r="D667"/>
      <c r="E667"/>
      <c r="F667"/>
      <c r="G667"/>
      <c r="H667"/>
      <c r="I667"/>
      <c r="J667"/>
      <c r="K667"/>
    </row>
    <row r="668" spans="2:11" x14ac:dyDescent="0.3">
      <c r="B668"/>
      <c r="C668"/>
      <c r="D668"/>
      <c r="E668"/>
      <c r="F668"/>
      <c r="G668"/>
      <c r="H668"/>
      <c r="I668"/>
      <c r="J668"/>
      <c r="K668"/>
    </row>
    <row r="669" spans="2:11" x14ac:dyDescent="0.3">
      <c r="B669"/>
      <c r="C669"/>
      <c r="D669"/>
      <c r="E669"/>
      <c r="F669"/>
      <c r="G669"/>
      <c r="H669"/>
      <c r="I669"/>
      <c r="J669"/>
      <c r="K669"/>
    </row>
    <row r="670" spans="2:11" x14ac:dyDescent="0.3">
      <c r="B670"/>
      <c r="C670"/>
      <c r="D670"/>
      <c r="E670"/>
      <c r="F670"/>
      <c r="G670"/>
      <c r="H670"/>
      <c r="I670"/>
      <c r="J670"/>
      <c r="K670"/>
    </row>
    <row r="671" spans="2:11" x14ac:dyDescent="0.3">
      <c r="B671"/>
      <c r="C671"/>
      <c r="D671"/>
      <c r="E671"/>
      <c r="F671"/>
      <c r="G671"/>
      <c r="H671"/>
      <c r="I671"/>
      <c r="J671"/>
      <c r="K671"/>
    </row>
    <row r="672" spans="2:11" x14ac:dyDescent="0.3">
      <c r="B672"/>
      <c r="C672"/>
      <c r="D672"/>
      <c r="E672"/>
      <c r="F672"/>
      <c r="G672"/>
      <c r="H672"/>
      <c r="I672"/>
      <c r="J672"/>
      <c r="K672"/>
    </row>
    <row r="673" spans="2:11" x14ac:dyDescent="0.3">
      <c r="B673"/>
      <c r="C673"/>
      <c r="D673"/>
      <c r="E673"/>
      <c r="F673"/>
      <c r="G673"/>
      <c r="H673"/>
      <c r="I673"/>
      <c r="J673"/>
      <c r="K673"/>
    </row>
    <row r="674" spans="2:11" x14ac:dyDescent="0.3">
      <c r="B674"/>
      <c r="C674"/>
      <c r="D674"/>
      <c r="E674"/>
      <c r="F674"/>
      <c r="G674"/>
      <c r="H674"/>
      <c r="I674"/>
      <c r="J674"/>
      <c r="K674"/>
    </row>
    <row r="675" spans="2:11" x14ac:dyDescent="0.3">
      <c r="B675"/>
      <c r="C675"/>
      <c r="D675"/>
      <c r="E675"/>
      <c r="F675"/>
      <c r="G675"/>
      <c r="H675"/>
      <c r="I675"/>
      <c r="J675"/>
      <c r="K675"/>
    </row>
    <row r="676" spans="2:11" x14ac:dyDescent="0.3">
      <c r="B676"/>
      <c r="C676"/>
      <c r="D676"/>
      <c r="E676"/>
      <c r="F676"/>
      <c r="G676"/>
      <c r="H676"/>
      <c r="I676"/>
      <c r="J676"/>
      <c r="K676"/>
    </row>
    <row r="677" spans="2:11" x14ac:dyDescent="0.3">
      <c r="B677"/>
      <c r="C677"/>
      <c r="D677"/>
      <c r="E677"/>
      <c r="F677"/>
      <c r="G677"/>
      <c r="H677"/>
      <c r="I677"/>
      <c r="J677"/>
      <c r="K677"/>
    </row>
    <row r="678" spans="2:11" x14ac:dyDescent="0.3">
      <c r="B678"/>
      <c r="C678"/>
      <c r="D678"/>
      <c r="E678"/>
      <c r="F678"/>
      <c r="G678"/>
      <c r="H678"/>
      <c r="I678"/>
      <c r="J678"/>
      <c r="K678"/>
    </row>
    <row r="679" spans="2:11" x14ac:dyDescent="0.3">
      <c r="B679"/>
      <c r="C679"/>
      <c r="D679"/>
      <c r="E679"/>
      <c r="F679"/>
      <c r="G679"/>
      <c r="H679"/>
      <c r="I679"/>
      <c r="J679"/>
      <c r="K679"/>
    </row>
    <row r="680" spans="2:11" x14ac:dyDescent="0.3">
      <c r="B680"/>
      <c r="C680"/>
      <c r="D680"/>
      <c r="E680"/>
      <c r="F680"/>
      <c r="G680"/>
      <c r="H680"/>
      <c r="I680"/>
      <c r="J680"/>
      <c r="K680"/>
    </row>
    <row r="681" spans="2:11" x14ac:dyDescent="0.3">
      <c r="B681"/>
      <c r="C681"/>
      <c r="D681"/>
      <c r="E681"/>
      <c r="F681"/>
      <c r="G681"/>
      <c r="H681"/>
      <c r="I681"/>
      <c r="J681"/>
      <c r="K681"/>
    </row>
    <row r="682" spans="2:11" x14ac:dyDescent="0.3">
      <c r="B682"/>
      <c r="C682"/>
      <c r="D682"/>
      <c r="E682"/>
      <c r="F682"/>
      <c r="G682"/>
      <c r="H682"/>
      <c r="I682"/>
      <c r="J682"/>
      <c r="K682"/>
    </row>
    <row r="683" spans="2:11" x14ac:dyDescent="0.3">
      <c r="B683"/>
      <c r="C683"/>
      <c r="D683"/>
      <c r="E683"/>
      <c r="F683"/>
      <c r="G683"/>
      <c r="H683"/>
      <c r="I683"/>
      <c r="J683"/>
      <c r="K683"/>
    </row>
    <row r="684" spans="2:11" x14ac:dyDescent="0.3">
      <c r="B684"/>
      <c r="C684"/>
      <c r="D684"/>
      <c r="E684"/>
      <c r="F684"/>
      <c r="G684"/>
      <c r="H684"/>
      <c r="I684"/>
      <c r="J684"/>
      <c r="K684"/>
    </row>
    <row r="685" spans="2:11" x14ac:dyDescent="0.3">
      <c r="B685"/>
      <c r="C685"/>
      <c r="D685"/>
      <c r="E685"/>
      <c r="F685"/>
      <c r="G685"/>
      <c r="H685"/>
      <c r="I685"/>
      <c r="J685"/>
      <c r="K685"/>
    </row>
    <row r="686" spans="2:11" x14ac:dyDescent="0.3">
      <c r="B686"/>
      <c r="C686"/>
      <c r="D686"/>
      <c r="E686"/>
      <c r="F686"/>
      <c r="G686"/>
      <c r="H686"/>
      <c r="I686"/>
      <c r="J686"/>
      <c r="K686"/>
    </row>
    <row r="687" spans="2:11" x14ac:dyDescent="0.3">
      <c r="B687"/>
      <c r="C687"/>
      <c r="D687"/>
      <c r="E687"/>
      <c r="F687"/>
      <c r="G687"/>
      <c r="H687"/>
      <c r="I687"/>
      <c r="J687"/>
      <c r="K687"/>
    </row>
    <row r="688" spans="2:11" x14ac:dyDescent="0.3">
      <c r="B688"/>
      <c r="C688"/>
      <c r="D688"/>
      <c r="E688"/>
      <c r="F688"/>
      <c r="G688"/>
      <c r="H688"/>
      <c r="I688"/>
      <c r="J688"/>
      <c r="K688"/>
    </row>
    <row r="689" spans="2:11" x14ac:dyDescent="0.3">
      <c r="B689"/>
      <c r="C689"/>
      <c r="D689"/>
      <c r="E689"/>
      <c r="F689"/>
      <c r="G689"/>
      <c r="H689"/>
      <c r="I689"/>
      <c r="J689"/>
      <c r="K689"/>
    </row>
    <row r="690" spans="2:11" x14ac:dyDescent="0.3">
      <c r="B690"/>
      <c r="C690"/>
      <c r="D690"/>
      <c r="E690"/>
      <c r="F690"/>
      <c r="G690"/>
      <c r="H690"/>
      <c r="I690"/>
      <c r="J690"/>
      <c r="K690"/>
    </row>
    <row r="691" spans="2:11" x14ac:dyDescent="0.3">
      <c r="B691"/>
      <c r="C691"/>
      <c r="D691"/>
      <c r="E691"/>
      <c r="F691"/>
      <c r="G691"/>
      <c r="H691"/>
      <c r="I691"/>
      <c r="J691"/>
      <c r="K691"/>
    </row>
    <row r="692" spans="2:11" x14ac:dyDescent="0.3">
      <c r="B692"/>
      <c r="C692"/>
      <c r="D692"/>
      <c r="E692"/>
      <c r="F692"/>
      <c r="G692"/>
      <c r="H692"/>
      <c r="I692"/>
      <c r="J692"/>
      <c r="K692"/>
    </row>
    <row r="693" spans="2:11" x14ac:dyDescent="0.3">
      <c r="B693"/>
      <c r="C693"/>
      <c r="D693"/>
      <c r="E693"/>
      <c r="F693"/>
      <c r="G693"/>
      <c r="H693"/>
      <c r="I693"/>
      <c r="J693"/>
      <c r="K693"/>
    </row>
    <row r="694" spans="2:11" x14ac:dyDescent="0.3">
      <c r="B694"/>
      <c r="C694"/>
      <c r="D694"/>
      <c r="E694"/>
      <c r="F694"/>
      <c r="G694"/>
      <c r="H694"/>
      <c r="I694"/>
      <c r="J694"/>
      <c r="K694"/>
    </row>
    <row r="695" spans="2:11" x14ac:dyDescent="0.3">
      <c r="B695"/>
      <c r="C695"/>
      <c r="D695"/>
      <c r="E695"/>
      <c r="F695"/>
      <c r="G695"/>
      <c r="H695"/>
      <c r="I695"/>
      <c r="J695"/>
      <c r="K695"/>
    </row>
    <row r="696" spans="2:11" x14ac:dyDescent="0.3">
      <c r="B696"/>
      <c r="C696"/>
      <c r="D696"/>
      <c r="E696"/>
      <c r="F696"/>
      <c r="G696"/>
      <c r="H696"/>
      <c r="I696"/>
      <c r="J696"/>
      <c r="K696"/>
    </row>
    <row r="697" spans="2:11" x14ac:dyDescent="0.3">
      <c r="B697"/>
      <c r="C697"/>
      <c r="D697"/>
      <c r="E697"/>
      <c r="F697"/>
      <c r="G697"/>
      <c r="H697"/>
      <c r="I697"/>
      <c r="J697"/>
      <c r="K697"/>
    </row>
    <row r="698" spans="2:11" x14ac:dyDescent="0.3">
      <c r="B698"/>
      <c r="C698"/>
      <c r="D698"/>
      <c r="E698"/>
      <c r="F698"/>
      <c r="G698"/>
      <c r="H698"/>
      <c r="I698"/>
      <c r="J698"/>
      <c r="K698"/>
    </row>
    <row r="699" spans="2:11" x14ac:dyDescent="0.3">
      <c r="B699"/>
      <c r="C699"/>
      <c r="D699"/>
      <c r="E699"/>
      <c r="F699"/>
      <c r="G699"/>
      <c r="H699"/>
      <c r="I699"/>
      <c r="J699"/>
      <c r="K699"/>
    </row>
    <row r="700" spans="2:11" x14ac:dyDescent="0.3">
      <c r="B700"/>
      <c r="C700"/>
      <c r="D700"/>
      <c r="E700"/>
      <c r="F700"/>
      <c r="G700"/>
      <c r="H700"/>
      <c r="I700"/>
      <c r="J700"/>
      <c r="K700"/>
    </row>
    <row r="701" spans="2:11" x14ac:dyDescent="0.3">
      <c r="B701"/>
      <c r="C701"/>
      <c r="D701"/>
      <c r="E701"/>
      <c r="F701"/>
      <c r="G701"/>
      <c r="H701"/>
      <c r="I701"/>
      <c r="J701"/>
      <c r="K701"/>
    </row>
    <row r="702" spans="2:11" x14ac:dyDescent="0.3">
      <c r="B702"/>
      <c r="C702"/>
      <c r="D702"/>
      <c r="E702"/>
      <c r="F702"/>
      <c r="G702"/>
      <c r="H702"/>
      <c r="I702"/>
      <c r="J702"/>
      <c r="K702"/>
    </row>
    <row r="703" spans="2:11" x14ac:dyDescent="0.3">
      <c r="B703"/>
      <c r="C703"/>
      <c r="D703"/>
      <c r="E703"/>
      <c r="F703"/>
      <c r="G703"/>
      <c r="H703"/>
      <c r="I703"/>
      <c r="J703"/>
      <c r="K703"/>
    </row>
    <row r="704" spans="2:11" x14ac:dyDescent="0.3">
      <c r="B704"/>
      <c r="C704"/>
      <c r="D704"/>
      <c r="E704"/>
      <c r="F704"/>
      <c r="G704"/>
      <c r="H704"/>
      <c r="I704"/>
      <c r="J704"/>
      <c r="K704"/>
    </row>
    <row r="705" spans="2:11" x14ac:dyDescent="0.3">
      <c r="B705"/>
      <c r="C705"/>
      <c r="D705"/>
      <c r="E705"/>
      <c r="F705"/>
      <c r="G705"/>
      <c r="H705"/>
      <c r="I705"/>
      <c r="J705"/>
      <c r="K705"/>
    </row>
    <row r="706" spans="2:11" x14ac:dyDescent="0.3">
      <c r="B706"/>
      <c r="C706"/>
      <c r="D706"/>
      <c r="E706"/>
      <c r="F706"/>
      <c r="G706"/>
      <c r="H706"/>
      <c r="I706"/>
      <c r="J706"/>
      <c r="K706"/>
    </row>
    <row r="707" spans="2:11" x14ac:dyDescent="0.3">
      <c r="B707"/>
      <c r="C707"/>
      <c r="D707"/>
      <c r="E707"/>
      <c r="F707"/>
      <c r="G707"/>
      <c r="H707"/>
      <c r="I707"/>
      <c r="J707"/>
      <c r="K707"/>
    </row>
    <row r="708" spans="2:11" x14ac:dyDescent="0.3">
      <c r="B708"/>
      <c r="C708"/>
      <c r="D708"/>
      <c r="E708"/>
      <c r="F708"/>
      <c r="G708"/>
      <c r="H708"/>
      <c r="I708"/>
      <c r="J708"/>
      <c r="K708"/>
    </row>
    <row r="709" spans="2:11" x14ac:dyDescent="0.3">
      <c r="B709"/>
      <c r="C709"/>
      <c r="D709"/>
      <c r="E709"/>
      <c r="F709"/>
      <c r="G709"/>
      <c r="H709"/>
      <c r="I709"/>
      <c r="J709"/>
      <c r="K709"/>
    </row>
    <row r="710" spans="2:11" x14ac:dyDescent="0.3">
      <c r="B710"/>
      <c r="C710"/>
      <c r="D710"/>
      <c r="E710"/>
      <c r="F710"/>
      <c r="G710"/>
      <c r="H710"/>
      <c r="I710"/>
      <c r="J710"/>
      <c r="K710"/>
    </row>
    <row r="711" spans="2:11" x14ac:dyDescent="0.3">
      <c r="B711"/>
      <c r="C711"/>
      <c r="D711"/>
      <c r="E711"/>
      <c r="F711"/>
      <c r="G711"/>
      <c r="H711"/>
      <c r="I711"/>
      <c r="J711"/>
      <c r="K711"/>
    </row>
    <row r="712" spans="2:11" x14ac:dyDescent="0.3">
      <c r="B712"/>
      <c r="C712"/>
      <c r="D712"/>
      <c r="E712"/>
      <c r="F712"/>
      <c r="G712"/>
      <c r="H712"/>
      <c r="I712"/>
      <c r="J712"/>
      <c r="K712"/>
    </row>
    <row r="713" spans="2:11" x14ac:dyDescent="0.3">
      <c r="B713"/>
      <c r="C713"/>
      <c r="D713"/>
      <c r="E713"/>
      <c r="F713"/>
      <c r="G713"/>
      <c r="H713"/>
      <c r="I713"/>
      <c r="J713"/>
      <c r="K713"/>
    </row>
    <row r="714" spans="2:11" x14ac:dyDescent="0.3">
      <c r="B714"/>
      <c r="C714"/>
      <c r="D714"/>
      <c r="E714"/>
      <c r="F714"/>
      <c r="G714"/>
      <c r="H714"/>
      <c r="I714"/>
      <c r="J714"/>
      <c r="K714"/>
    </row>
    <row r="715" spans="2:11" x14ac:dyDescent="0.3">
      <c r="B715"/>
      <c r="C715"/>
      <c r="D715"/>
      <c r="E715"/>
      <c r="F715"/>
      <c r="G715"/>
      <c r="H715"/>
      <c r="I715"/>
      <c r="J715"/>
      <c r="K715"/>
    </row>
    <row r="716" spans="2:11" x14ac:dyDescent="0.3">
      <c r="B716"/>
      <c r="C716"/>
      <c r="D716"/>
      <c r="E716"/>
      <c r="F716"/>
      <c r="G716"/>
      <c r="H716"/>
      <c r="I716"/>
      <c r="J716"/>
      <c r="K716"/>
    </row>
    <row r="717" spans="2:11" x14ac:dyDescent="0.3">
      <c r="B717"/>
      <c r="C717"/>
      <c r="D717"/>
      <c r="E717"/>
      <c r="F717"/>
      <c r="G717"/>
      <c r="H717"/>
      <c r="I717"/>
      <c r="J717"/>
      <c r="K717"/>
    </row>
    <row r="718" spans="2:11" x14ac:dyDescent="0.3">
      <c r="B718"/>
      <c r="C718"/>
      <c r="D718"/>
      <c r="E718"/>
      <c r="F718"/>
      <c r="G718"/>
      <c r="H718"/>
      <c r="I718"/>
      <c r="J718"/>
      <c r="K718"/>
    </row>
    <row r="719" spans="2:11" x14ac:dyDescent="0.3">
      <c r="B719"/>
      <c r="C719"/>
      <c r="D719"/>
      <c r="E719"/>
      <c r="F719"/>
      <c r="G719"/>
      <c r="H719"/>
      <c r="I719"/>
      <c r="J719"/>
      <c r="K719"/>
    </row>
    <row r="720" spans="2:11" x14ac:dyDescent="0.3">
      <c r="B720"/>
      <c r="C720"/>
      <c r="D720"/>
      <c r="E720"/>
      <c r="F720"/>
      <c r="G720"/>
      <c r="H720"/>
      <c r="I720"/>
      <c r="J720"/>
      <c r="K720"/>
    </row>
    <row r="721" spans="2:11" x14ac:dyDescent="0.3">
      <c r="B721"/>
      <c r="C721"/>
      <c r="D721"/>
      <c r="E721"/>
      <c r="F721"/>
      <c r="G721"/>
      <c r="H721"/>
      <c r="I721"/>
      <c r="J721"/>
      <c r="K721"/>
    </row>
    <row r="722" spans="2:11" x14ac:dyDescent="0.3">
      <c r="B722"/>
      <c r="C722"/>
      <c r="D722"/>
      <c r="E722"/>
      <c r="F722"/>
      <c r="G722"/>
      <c r="H722"/>
      <c r="I722"/>
      <c r="J722"/>
      <c r="K722"/>
    </row>
    <row r="723" spans="2:11" x14ac:dyDescent="0.3">
      <c r="B723"/>
      <c r="C723"/>
      <c r="D723"/>
      <c r="E723"/>
      <c r="F723"/>
      <c r="G723"/>
      <c r="H723"/>
      <c r="I723"/>
      <c r="J723"/>
      <c r="K723"/>
    </row>
    <row r="724" spans="2:11" x14ac:dyDescent="0.3">
      <c r="B724"/>
      <c r="C724"/>
      <c r="D724"/>
      <c r="E724"/>
      <c r="F724"/>
      <c r="G724"/>
      <c r="H724"/>
      <c r="I724"/>
      <c r="J724"/>
      <c r="K724"/>
    </row>
    <row r="725" spans="2:11" x14ac:dyDescent="0.3">
      <c r="B725"/>
      <c r="C725"/>
      <c r="D725"/>
      <c r="E725"/>
      <c r="F725"/>
      <c r="G725"/>
      <c r="H725"/>
      <c r="I725"/>
      <c r="J725"/>
      <c r="K725"/>
    </row>
    <row r="726" spans="2:11" x14ac:dyDescent="0.3">
      <c r="B726"/>
      <c r="C726"/>
      <c r="D726"/>
      <c r="E726"/>
      <c r="F726"/>
      <c r="G726"/>
      <c r="H726"/>
      <c r="I726"/>
      <c r="J726"/>
      <c r="K726"/>
    </row>
    <row r="727" spans="2:11" x14ac:dyDescent="0.3">
      <c r="B727"/>
      <c r="C727"/>
      <c r="D727"/>
      <c r="E727"/>
      <c r="F727"/>
      <c r="G727"/>
      <c r="H727"/>
      <c r="I727"/>
      <c r="J727"/>
      <c r="K727"/>
    </row>
    <row r="728" spans="2:11" x14ac:dyDescent="0.3">
      <c r="B728"/>
      <c r="C728"/>
      <c r="D728"/>
      <c r="E728"/>
      <c r="F728"/>
      <c r="G728"/>
      <c r="H728"/>
      <c r="I728"/>
      <c r="J728"/>
      <c r="K728"/>
    </row>
    <row r="729" spans="2:11" x14ac:dyDescent="0.3">
      <c r="B729"/>
      <c r="C729"/>
      <c r="D729"/>
      <c r="E729"/>
      <c r="F729"/>
      <c r="G729"/>
      <c r="H729"/>
      <c r="I729"/>
      <c r="J729"/>
      <c r="K729"/>
    </row>
    <row r="730" spans="2:11" x14ac:dyDescent="0.3">
      <c r="B730"/>
      <c r="C730"/>
      <c r="D730"/>
      <c r="E730"/>
      <c r="F730"/>
      <c r="G730"/>
      <c r="H730"/>
      <c r="I730"/>
      <c r="J730"/>
      <c r="K730"/>
    </row>
    <row r="731" spans="2:11" x14ac:dyDescent="0.3">
      <c r="B731"/>
      <c r="C731"/>
      <c r="D731"/>
      <c r="E731"/>
      <c r="F731"/>
      <c r="G731"/>
      <c r="H731"/>
      <c r="I731"/>
      <c r="J731"/>
      <c r="K731"/>
    </row>
    <row r="732" spans="2:11" x14ac:dyDescent="0.3">
      <c r="B732"/>
      <c r="C732"/>
      <c r="D732"/>
      <c r="E732"/>
      <c r="F732"/>
      <c r="G732"/>
      <c r="H732"/>
      <c r="I732"/>
      <c r="J732"/>
      <c r="K732"/>
    </row>
    <row r="733" spans="2:11" x14ac:dyDescent="0.3">
      <c r="B733"/>
      <c r="C733"/>
      <c r="D733"/>
      <c r="E733"/>
      <c r="F733"/>
      <c r="G733"/>
      <c r="H733"/>
      <c r="I733"/>
      <c r="J733"/>
      <c r="K733"/>
    </row>
    <row r="734" spans="2:11" x14ac:dyDescent="0.3">
      <c r="B734"/>
      <c r="C734"/>
      <c r="D734"/>
      <c r="E734"/>
      <c r="F734"/>
      <c r="G734"/>
      <c r="H734"/>
      <c r="I734"/>
      <c r="J734"/>
      <c r="K734"/>
    </row>
    <row r="735" spans="2:11" x14ac:dyDescent="0.3">
      <c r="B735"/>
      <c r="C735"/>
      <c r="D735"/>
      <c r="E735"/>
      <c r="F735"/>
      <c r="G735"/>
      <c r="H735"/>
      <c r="I735"/>
      <c r="J735"/>
      <c r="K735"/>
    </row>
    <row r="736" spans="2:11" x14ac:dyDescent="0.3">
      <c r="B736"/>
      <c r="C736"/>
      <c r="D736"/>
      <c r="E736"/>
      <c r="F736"/>
      <c r="G736"/>
      <c r="H736"/>
      <c r="I736"/>
      <c r="J736"/>
      <c r="K736"/>
    </row>
    <row r="737" spans="2:11" x14ac:dyDescent="0.3">
      <c r="B737"/>
      <c r="C737"/>
      <c r="D737"/>
      <c r="E737"/>
      <c r="F737"/>
      <c r="G737"/>
      <c r="H737"/>
      <c r="I737"/>
      <c r="J737"/>
      <c r="K737"/>
    </row>
    <row r="738" spans="2:11" x14ac:dyDescent="0.3">
      <c r="B738"/>
      <c r="C738"/>
      <c r="D738"/>
      <c r="E738"/>
      <c r="F738"/>
      <c r="G738"/>
      <c r="H738"/>
      <c r="I738"/>
      <c r="J738"/>
      <c r="K738"/>
    </row>
    <row r="739" spans="2:11" x14ac:dyDescent="0.3">
      <c r="B739"/>
      <c r="C739"/>
      <c r="D739"/>
      <c r="E739"/>
      <c r="F739"/>
      <c r="G739"/>
      <c r="H739"/>
      <c r="I739"/>
      <c r="J739"/>
      <c r="K739"/>
    </row>
    <row r="740" spans="2:11" x14ac:dyDescent="0.3">
      <c r="B740"/>
      <c r="C740"/>
      <c r="D740"/>
      <c r="E740"/>
      <c r="F740"/>
      <c r="G740"/>
      <c r="H740"/>
      <c r="I740"/>
      <c r="J740"/>
      <c r="K740"/>
    </row>
    <row r="741" spans="2:11" x14ac:dyDescent="0.3">
      <c r="B741"/>
      <c r="C741"/>
      <c r="D741"/>
      <c r="E741"/>
      <c r="F741"/>
      <c r="G741"/>
      <c r="H741"/>
      <c r="I741"/>
      <c r="J741"/>
      <c r="K741"/>
    </row>
    <row r="742" spans="2:11" x14ac:dyDescent="0.3">
      <c r="B742"/>
      <c r="C742"/>
      <c r="D742"/>
      <c r="E742"/>
      <c r="F742"/>
      <c r="G742"/>
      <c r="H742"/>
      <c r="I742"/>
      <c r="J742"/>
      <c r="K742"/>
    </row>
    <row r="743" spans="2:11" x14ac:dyDescent="0.3">
      <c r="B743"/>
      <c r="C743"/>
      <c r="D743"/>
      <c r="E743"/>
      <c r="F743"/>
      <c r="G743"/>
      <c r="H743"/>
      <c r="I743"/>
      <c r="J743"/>
      <c r="K743"/>
    </row>
    <row r="744" spans="2:11" x14ac:dyDescent="0.3">
      <c r="B744"/>
      <c r="C744"/>
      <c r="D744"/>
      <c r="E744"/>
      <c r="F744"/>
      <c r="G744"/>
      <c r="H744"/>
      <c r="I744"/>
      <c r="J744"/>
      <c r="K744"/>
    </row>
    <row r="745" spans="2:11" x14ac:dyDescent="0.3">
      <c r="B745"/>
      <c r="C745"/>
      <c r="D745"/>
      <c r="E745"/>
      <c r="F745"/>
      <c r="G745"/>
      <c r="H745"/>
      <c r="I745"/>
      <c r="J745"/>
      <c r="K745"/>
    </row>
    <row r="746" spans="2:11" x14ac:dyDescent="0.3">
      <c r="B746"/>
      <c r="C746"/>
      <c r="D746"/>
      <c r="E746"/>
      <c r="F746"/>
      <c r="G746"/>
      <c r="H746"/>
      <c r="I746"/>
      <c r="J746"/>
      <c r="K746"/>
    </row>
    <row r="747" spans="2:11" x14ac:dyDescent="0.3">
      <c r="B747"/>
      <c r="C747"/>
      <c r="D747"/>
      <c r="E747"/>
      <c r="F747"/>
      <c r="G747"/>
      <c r="H747"/>
      <c r="I747"/>
      <c r="J747"/>
      <c r="K747"/>
    </row>
    <row r="748" spans="2:11" x14ac:dyDescent="0.3">
      <c r="B748"/>
      <c r="C748"/>
      <c r="D748"/>
      <c r="E748"/>
      <c r="F748"/>
      <c r="G748"/>
      <c r="H748"/>
      <c r="I748"/>
      <c r="J748"/>
      <c r="K748"/>
    </row>
    <row r="749" spans="2:11" x14ac:dyDescent="0.3">
      <c r="B749"/>
      <c r="C749"/>
      <c r="D749"/>
      <c r="E749"/>
      <c r="F749"/>
      <c r="G749"/>
      <c r="H749"/>
      <c r="I749"/>
      <c r="J749"/>
      <c r="K749"/>
    </row>
    <row r="750" spans="2:11" x14ac:dyDescent="0.3">
      <c r="B750"/>
      <c r="C750"/>
      <c r="D750"/>
      <c r="E750"/>
      <c r="F750"/>
      <c r="G750"/>
      <c r="H750"/>
      <c r="I750"/>
      <c r="J750"/>
      <c r="K750"/>
    </row>
    <row r="751" spans="2:11" x14ac:dyDescent="0.3">
      <c r="B751"/>
      <c r="C751"/>
      <c r="D751"/>
      <c r="E751"/>
      <c r="F751"/>
      <c r="G751"/>
      <c r="H751"/>
      <c r="I751"/>
      <c r="J751"/>
      <c r="K751"/>
    </row>
    <row r="752" spans="2:11" x14ac:dyDescent="0.3">
      <c r="B752"/>
      <c r="C752"/>
      <c r="D752"/>
      <c r="E752"/>
      <c r="F752"/>
      <c r="G752"/>
      <c r="H752"/>
      <c r="I752"/>
      <c r="J752"/>
      <c r="K752"/>
    </row>
    <row r="753" spans="2:11" x14ac:dyDescent="0.3">
      <c r="B753"/>
      <c r="C753"/>
      <c r="D753"/>
      <c r="E753"/>
      <c r="F753"/>
      <c r="G753"/>
      <c r="H753"/>
      <c r="I753"/>
      <c r="J753"/>
      <c r="K753"/>
    </row>
    <row r="754" spans="2:11" x14ac:dyDescent="0.3">
      <c r="B754"/>
      <c r="C754"/>
      <c r="D754"/>
      <c r="E754"/>
      <c r="F754"/>
      <c r="G754"/>
      <c r="H754"/>
      <c r="I754"/>
      <c r="J754"/>
      <c r="K754"/>
    </row>
    <row r="755" spans="2:11" x14ac:dyDescent="0.3">
      <c r="B755"/>
      <c r="C755"/>
      <c r="D755"/>
      <c r="E755"/>
      <c r="F755"/>
      <c r="G755"/>
      <c r="H755"/>
      <c r="I755"/>
      <c r="J755"/>
      <c r="K755"/>
    </row>
    <row r="756" spans="2:11" x14ac:dyDescent="0.3">
      <c r="B756"/>
      <c r="C756"/>
      <c r="D756"/>
      <c r="E756"/>
      <c r="F756"/>
      <c r="G756"/>
      <c r="H756"/>
      <c r="I756"/>
      <c r="J756"/>
      <c r="K756"/>
    </row>
    <row r="757" spans="2:11" x14ac:dyDescent="0.3">
      <c r="B757"/>
      <c r="C757"/>
      <c r="D757"/>
      <c r="E757"/>
      <c r="F757"/>
      <c r="G757"/>
      <c r="H757"/>
      <c r="I757"/>
      <c r="J757"/>
      <c r="K757"/>
    </row>
    <row r="758" spans="2:11" x14ac:dyDescent="0.3">
      <c r="B758"/>
      <c r="C758"/>
      <c r="D758"/>
      <c r="E758"/>
      <c r="F758"/>
      <c r="G758"/>
      <c r="H758"/>
      <c r="I758"/>
      <c r="J758"/>
      <c r="K758"/>
    </row>
    <row r="759" spans="2:11" x14ac:dyDescent="0.3">
      <c r="B759"/>
      <c r="C759"/>
      <c r="D759"/>
      <c r="E759"/>
      <c r="F759"/>
      <c r="G759"/>
      <c r="H759"/>
      <c r="I759"/>
      <c r="J759"/>
      <c r="K759"/>
    </row>
    <row r="760" spans="2:11" x14ac:dyDescent="0.3">
      <c r="B760"/>
      <c r="C760"/>
      <c r="D760"/>
      <c r="E760"/>
      <c r="F760"/>
      <c r="G760"/>
      <c r="H760"/>
      <c r="I760"/>
      <c r="J760"/>
      <c r="K760"/>
    </row>
    <row r="761" spans="2:11" x14ac:dyDescent="0.3">
      <c r="B761"/>
      <c r="C761"/>
      <c r="D761"/>
      <c r="E761"/>
      <c r="F761"/>
      <c r="G761"/>
      <c r="H761"/>
      <c r="I761"/>
      <c r="J761"/>
      <c r="K761"/>
    </row>
    <row r="762" spans="2:11" x14ac:dyDescent="0.3">
      <c r="B762"/>
      <c r="C762"/>
      <c r="D762"/>
      <c r="E762"/>
      <c r="F762"/>
      <c r="G762"/>
      <c r="H762"/>
      <c r="I762"/>
      <c r="J762"/>
      <c r="K762"/>
    </row>
    <row r="763" spans="2:11" x14ac:dyDescent="0.3">
      <c r="B763"/>
      <c r="C763"/>
      <c r="D763"/>
      <c r="E763"/>
      <c r="F763"/>
      <c r="G763"/>
      <c r="H763"/>
      <c r="I763"/>
      <c r="J763"/>
      <c r="K763"/>
    </row>
    <row r="764" spans="2:11" x14ac:dyDescent="0.3">
      <c r="B764"/>
      <c r="C764"/>
      <c r="D764"/>
      <c r="E764"/>
      <c r="F764"/>
      <c r="G764"/>
      <c r="H764"/>
      <c r="I764"/>
      <c r="J764"/>
      <c r="K764"/>
    </row>
    <row r="765" spans="2:11" x14ac:dyDescent="0.3">
      <c r="B765"/>
      <c r="C765"/>
      <c r="D765"/>
      <c r="E765"/>
      <c r="F765"/>
      <c r="G765"/>
      <c r="H765"/>
      <c r="I765"/>
      <c r="J765"/>
      <c r="K765"/>
    </row>
    <row r="766" spans="2:11" x14ac:dyDescent="0.3">
      <c r="B766"/>
      <c r="C766"/>
      <c r="D766"/>
      <c r="E766"/>
      <c r="F766"/>
      <c r="G766"/>
      <c r="H766"/>
      <c r="I766"/>
      <c r="J766"/>
      <c r="K766"/>
    </row>
    <row r="767" spans="2:11" x14ac:dyDescent="0.3">
      <c r="B767"/>
      <c r="C767"/>
      <c r="D767"/>
      <c r="E767"/>
      <c r="F767"/>
      <c r="G767"/>
      <c r="H767"/>
      <c r="I767"/>
      <c r="J767"/>
      <c r="K767"/>
    </row>
    <row r="768" spans="2:11" x14ac:dyDescent="0.3">
      <c r="B768"/>
      <c r="C768"/>
      <c r="D768"/>
      <c r="E768"/>
      <c r="F768"/>
      <c r="G768"/>
      <c r="H768"/>
      <c r="I768"/>
      <c r="J768"/>
      <c r="K768"/>
    </row>
    <row r="769" spans="2:11" x14ac:dyDescent="0.3">
      <c r="B769"/>
      <c r="C769"/>
      <c r="D769"/>
      <c r="E769"/>
      <c r="F769"/>
      <c r="G769"/>
      <c r="H769"/>
      <c r="I769"/>
      <c r="J769"/>
      <c r="K769"/>
    </row>
    <row r="770" spans="2:11" x14ac:dyDescent="0.3">
      <c r="B770"/>
      <c r="C770"/>
      <c r="D770"/>
      <c r="E770"/>
      <c r="F770"/>
      <c r="G770"/>
      <c r="H770"/>
      <c r="I770"/>
      <c r="J770"/>
      <c r="K770"/>
    </row>
    <row r="771" spans="2:11" x14ac:dyDescent="0.3">
      <c r="B771"/>
      <c r="C771"/>
      <c r="D771"/>
      <c r="E771"/>
      <c r="F771"/>
      <c r="G771"/>
      <c r="H771"/>
      <c r="I771"/>
      <c r="J771"/>
      <c r="K771"/>
    </row>
    <row r="772" spans="2:11" x14ac:dyDescent="0.3">
      <c r="B772"/>
      <c r="C772"/>
      <c r="D772"/>
      <c r="E772"/>
      <c r="F772"/>
      <c r="G772"/>
      <c r="H772"/>
      <c r="I772"/>
      <c r="J772"/>
      <c r="K772"/>
    </row>
    <row r="773" spans="2:11" x14ac:dyDescent="0.3">
      <c r="B773"/>
      <c r="C773"/>
      <c r="D773"/>
      <c r="E773"/>
      <c r="F773"/>
      <c r="G773"/>
      <c r="H773"/>
      <c r="I773"/>
      <c r="J773"/>
      <c r="K773"/>
    </row>
    <row r="774" spans="2:11" x14ac:dyDescent="0.3">
      <c r="B774"/>
      <c r="C774"/>
      <c r="D774"/>
      <c r="E774"/>
      <c r="F774"/>
      <c r="G774"/>
      <c r="H774"/>
      <c r="I774"/>
      <c r="J774"/>
      <c r="K774"/>
    </row>
    <row r="775" spans="2:11" x14ac:dyDescent="0.3">
      <c r="B775"/>
      <c r="C775"/>
      <c r="D775"/>
      <c r="E775"/>
      <c r="F775"/>
      <c r="G775"/>
      <c r="H775"/>
      <c r="I775"/>
      <c r="J775"/>
      <c r="K775"/>
    </row>
    <row r="776" spans="2:11" x14ac:dyDescent="0.3">
      <c r="B776"/>
      <c r="C776"/>
      <c r="D776"/>
      <c r="E776"/>
      <c r="F776"/>
      <c r="G776"/>
      <c r="H776"/>
      <c r="I776"/>
      <c r="J776"/>
      <c r="K776"/>
    </row>
    <row r="777" spans="2:11" x14ac:dyDescent="0.3">
      <c r="B777"/>
      <c r="C777"/>
      <c r="D777"/>
      <c r="E777"/>
      <c r="F777"/>
      <c r="G777"/>
      <c r="H777"/>
      <c r="I777"/>
      <c r="J777"/>
      <c r="K777"/>
    </row>
    <row r="778" spans="2:11" x14ac:dyDescent="0.3">
      <c r="B778"/>
      <c r="C778"/>
      <c r="D778"/>
      <c r="E778"/>
      <c r="F778"/>
      <c r="G778"/>
      <c r="H778"/>
      <c r="I778"/>
      <c r="J778"/>
      <c r="K778"/>
    </row>
    <row r="779" spans="2:11" x14ac:dyDescent="0.3">
      <c r="B779"/>
      <c r="C779"/>
      <c r="D779"/>
      <c r="E779"/>
      <c r="F779"/>
      <c r="G779"/>
      <c r="H779"/>
      <c r="I779"/>
      <c r="J779"/>
      <c r="K779"/>
    </row>
    <row r="780" spans="2:11" x14ac:dyDescent="0.3">
      <c r="B780"/>
      <c r="C780"/>
      <c r="D780"/>
      <c r="E780"/>
      <c r="F780"/>
      <c r="G780"/>
      <c r="H780"/>
      <c r="I780"/>
      <c r="J780"/>
      <c r="K780"/>
    </row>
    <row r="781" spans="2:11" x14ac:dyDescent="0.3">
      <c r="B781"/>
      <c r="C781"/>
      <c r="D781"/>
      <c r="E781"/>
      <c r="F781"/>
      <c r="G781"/>
      <c r="H781"/>
      <c r="I781"/>
      <c r="J781"/>
      <c r="K781"/>
    </row>
    <row r="782" spans="2:11" x14ac:dyDescent="0.3">
      <c r="B782"/>
      <c r="C782"/>
      <c r="D782"/>
      <c r="E782"/>
      <c r="F782"/>
      <c r="G782"/>
      <c r="H782"/>
      <c r="I782"/>
      <c r="J782"/>
      <c r="K782"/>
    </row>
    <row r="783" spans="2:11" x14ac:dyDescent="0.3">
      <c r="B783"/>
      <c r="C783"/>
      <c r="D783"/>
      <c r="E783"/>
      <c r="F783"/>
      <c r="G783"/>
      <c r="H783"/>
      <c r="I783"/>
      <c r="J783"/>
      <c r="K783"/>
    </row>
    <row r="784" spans="2:11" x14ac:dyDescent="0.3">
      <c r="B784"/>
      <c r="C784"/>
      <c r="D784"/>
      <c r="E784"/>
      <c r="F784"/>
      <c r="G784"/>
      <c r="H784"/>
      <c r="I784"/>
      <c r="J784"/>
      <c r="K784"/>
    </row>
    <row r="785" spans="2:11" x14ac:dyDescent="0.3">
      <c r="B785"/>
      <c r="C785"/>
      <c r="D785"/>
      <c r="E785"/>
      <c r="F785"/>
      <c r="G785"/>
      <c r="H785"/>
      <c r="I785"/>
      <c r="J785"/>
      <c r="K785"/>
    </row>
    <row r="786" spans="2:11" x14ac:dyDescent="0.3">
      <c r="B786"/>
      <c r="C786"/>
      <c r="D786"/>
      <c r="E786"/>
      <c r="F786"/>
      <c r="G786"/>
      <c r="H786"/>
      <c r="I786"/>
      <c r="J786"/>
      <c r="K786"/>
    </row>
    <row r="787" spans="2:11" x14ac:dyDescent="0.3">
      <c r="B787"/>
      <c r="C787"/>
      <c r="D787"/>
      <c r="E787"/>
      <c r="F787"/>
      <c r="G787"/>
      <c r="H787"/>
      <c r="I787"/>
      <c r="J787"/>
      <c r="K787"/>
    </row>
    <row r="788" spans="2:11" x14ac:dyDescent="0.3">
      <c r="B788"/>
      <c r="C788"/>
      <c r="D788"/>
      <c r="E788"/>
      <c r="F788"/>
      <c r="G788"/>
      <c r="H788"/>
      <c r="I788"/>
      <c r="J788"/>
      <c r="K788"/>
    </row>
    <row r="789" spans="2:11" x14ac:dyDescent="0.3">
      <c r="B789"/>
      <c r="C789"/>
      <c r="D789"/>
      <c r="E789"/>
      <c r="F789"/>
      <c r="G789"/>
      <c r="H789"/>
      <c r="I789"/>
      <c r="J789"/>
      <c r="K789"/>
    </row>
    <row r="790" spans="2:11" x14ac:dyDescent="0.3">
      <c r="B790"/>
      <c r="C790"/>
      <c r="D790"/>
      <c r="E790"/>
      <c r="F790"/>
      <c r="G790"/>
      <c r="H790"/>
      <c r="I790"/>
      <c r="J790"/>
      <c r="K790"/>
    </row>
    <row r="791" spans="2:11" x14ac:dyDescent="0.3">
      <c r="B791"/>
      <c r="C791"/>
      <c r="D791"/>
      <c r="E791"/>
      <c r="F791"/>
      <c r="G791"/>
      <c r="H791"/>
      <c r="I791"/>
      <c r="J791"/>
      <c r="K791"/>
    </row>
    <row r="792" spans="2:11" x14ac:dyDescent="0.3">
      <c r="B792"/>
      <c r="C792"/>
      <c r="D792"/>
      <c r="E792"/>
      <c r="F792"/>
      <c r="G792"/>
      <c r="H792"/>
      <c r="I792"/>
      <c r="J792"/>
      <c r="K792"/>
    </row>
    <row r="793" spans="2:11" x14ac:dyDescent="0.3">
      <c r="B793"/>
      <c r="C793"/>
      <c r="D793"/>
      <c r="E793"/>
      <c r="F793"/>
      <c r="G793"/>
      <c r="H793"/>
      <c r="I793"/>
      <c r="J793"/>
      <c r="K793"/>
    </row>
    <row r="794" spans="2:11" x14ac:dyDescent="0.3">
      <c r="B794"/>
      <c r="C794"/>
      <c r="D794"/>
      <c r="E794"/>
      <c r="F794"/>
      <c r="G794"/>
      <c r="H794"/>
      <c r="I794"/>
      <c r="J794"/>
      <c r="K794"/>
    </row>
    <row r="795" spans="2:11" x14ac:dyDescent="0.3">
      <c r="B795"/>
      <c r="C795"/>
      <c r="D795"/>
      <c r="E795"/>
      <c r="F795"/>
      <c r="G795"/>
      <c r="H795"/>
      <c r="I795"/>
      <c r="J795"/>
      <c r="K795"/>
    </row>
    <row r="796" spans="2:11" x14ac:dyDescent="0.3">
      <c r="B796"/>
      <c r="C796"/>
      <c r="D796"/>
      <c r="E796"/>
      <c r="F796"/>
      <c r="G796"/>
      <c r="H796"/>
      <c r="I796"/>
      <c r="J796"/>
      <c r="K796"/>
    </row>
    <row r="797" spans="2:11" x14ac:dyDescent="0.3">
      <c r="B797"/>
      <c r="C797"/>
      <c r="D797"/>
      <c r="E797"/>
      <c r="F797"/>
      <c r="G797"/>
      <c r="H797"/>
      <c r="I797"/>
      <c r="J797"/>
      <c r="K797"/>
    </row>
    <row r="798" spans="2:11" x14ac:dyDescent="0.3">
      <c r="B798"/>
      <c r="C798"/>
      <c r="D798"/>
      <c r="E798"/>
      <c r="F798"/>
      <c r="G798"/>
      <c r="H798"/>
      <c r="I798"/>
      <c r="J798"/>
      <c r="K798"/>
    </row>
    <row r="799" spans="2:11" x14ac:dyDescent="0.3">
      <c r="B799"/>
      <c r="C799"/>
      <c r="D799"/>
      <c r="E799"/>
      <c r="F799"/>
      <c r="G799"/>
      <c r="H799"/>
      <c r="I799"/>
      <c r="J799"/>
      <c r="K799"/>
    </row>
    <row r="800" spans="2:11" x14ac:dyDescent="0.3">
      <c r="B800"/>
      <c r="C800"/>
      <c r="D800"/>
      <c r="E800"/>
      <c r="F800"/>
      <c r="G800"/>
      <c r="H800"/>
      <c r="I800"/>
      <c r="J800"/>
      <c r="K800"/>
    </row>
    <row r="801" spans="2:11" x14ac:dyDescent="0.3">
      <c r="B801"/>
      <c r="C801"/>
      <c r="D801"/>
      <c r="E801"/>
      <c r="F801"/>
      <c r="G801"/>
      <c r="H801"/>
      <c r="I801"/>
      <c r="J801"/>
      <c r="K801"/>
    </row>
    <row r="802" spans="2:11" x14ac:dyDescent="0.3">
      <c r="B802"/>
      <c r="C802"/>
      <c r="D802"/>
      <c r="E802"/>
      <c r="F802"/>
      <c r="G802"/>
      <c r="H802"/>
      <c r="I802"/>
      <c r="J802"/>
      <c r="K802"/>
    </row>
    <row r="803" spans="2:11" x14ac:dyDescent="0.3">
      <c r="B803"/>
      <c r="C803"/>
      <c r="D803"/>
      <c r="E803"/>
      <c r="F803"/>
      <c r="G803"/>
      <c r="H803"/>
      <c r="I803"/>
      <c r="J803"/>
      <c r="K803"/>
    </row>
    <row r="804" spans="2:11" x14ac:dyDescent="0.3">
      <c r="B804"/>
      <c r="C804"/>
      <c r="D804"/>
      <c r="E804"/>
      <c r="F804"/>
      <c r="G804"/>
      <c r="H804"/>
      <c r="I804"/>
      <c r="J804"/>
      <c r="K804"/>
    </row>
    <row r="805" spans="2:11" x14ac:dyDescent="0.3">
      <c r="B805"/>
      <c r="C805"/>
      <c r="D805"/>
      <c r="E805"/>
      <c r="F805"/>
      <c r="G805"/>
      <c r="H805"/>
      <c r="I805"/>
      <c r="J805"/>
      <c r="K805"/>
    </row>
    <row r="806" spans="2:11" x14ac:dyDescent="0.3">
      <c r="B806"/>
      <c r="C806"/>
      <c r="D806"/>
      <c r="E806"/>
      <c r="F806"/>
      <c r="G806"/>
      <c r="H806"/>
      <c r="I806"/>
      <c r="J806"/>
      <c r="K806"/>
    </row>
    <row r="807" spans="2:11" x14ac:dyDescent="0.3">
      <c r="B807"/>
      <c r="C807"/>
      <c r="D807"/>
      <c r="E807"/>
      <c r="F807"/>
      <c r="G807"/>
      <c r="H807"/>
      <c r="I807"/>
      <c r="J807"/>
      <c r="K807"/>
    </row>
    <row r="808" spans="2:11" x14ac:dyDescent="0.3">
      <c r="B808"/>
      <c r="C808"/>
      <c r="D808"/>
      <c r="E808"/>
      <c r="F808"/>
      <c r="G808"/>
      <c r="H808"/>
      <c r="I808"/>
      <c r="J808"/>
      <c r="K808"/>
    </row>
    <row r="809" spans="2:11" x14ac:dyDescent="0.3">
      <c r="B809"/>
      <c r="C809"/>
      <c r="D809"/>
      <c r="E809"/>
      <c r="F809"/>
      <c r="G809"/>
      <c r="H809"/>
      <c r="I809"/>
      <c r="J809"/>
      <c r="K809"/>
    </row>
    <row r="810" spans="2:11" x14ac:dyDescent="0.3">
      <c r="B810"/>
      <c r="C810"/>
      <c r="D810"/>
      <c r="E810"/>
      <c r="F810"/>
      <c r="G810"/>
      <c r="H810"/>
      <c r="I810"/>
      <c r="J810"/>
      <c r="K810"/>
    </row>
    <row r="811" spans="2:11" x14ac:dyDescent="0.3">
      <c r="B811"/>
      <c r="C811"/>
      <c r="D811"/>
      <c r="E811"/>
      <c r="F811"/>
      <c r="G811"/>
      <c r="H811"/>
      <c r="I811"/>
      <c r="J811"/>
      <c r="K811"/>
    </row>
    <row r="812" spans="2:11" x14ac:dyDescent="0.3">
      <c r="B812"/>
      <c r="C812"/>
      <c r="D812"/>
      <c r="E812"/>
      <c r="F812"/>
      <c r="G812"/>
      <c r="H812"/>
      <c r="I812"/>
      <c r="J812"/>
      <c r="K812"/>
    </row>
    <row r="813" spans="2:11" x14ac:dyDescent="0.3">
      <c r="B813"/>
      <c r="C813"/>
      <c r="D813"/>
      <c r="E813"/>
      <c r="F813"/>
      <c r="G813"/>
      <c r="H813"/>
      <c r="I813"/>
      <c r="J813"/>
      <c r="K813"/>
    </row>
    <row r="814" spans="2:11" x14ac:dyDescent="0.3">
      <c r="B814"/>
      <c r="C814"/>
      <c r="D814"/>
      <c r="E814"/>
      <c r="F814"/>
      <c r="G814"/>
      <c r="H814"/>
      <c r="I814"/>
      <c r="J814"/>
      <c r="K814"/>
    </row>
    <row r="815" spans="2:11" x14ac:dyDescent="0.3">
      <c r="B815"/>
      <c r="C815"/>
      <c r="D815"/>
      <c r="E815"/>
      <c r="F815"/>
      <c r="G815"/>
      <c r="H815"/>
      <c r="I815"/>
      <c r="J815"/>
      <c r="K815"/>
    </row>
    <row r="816" spans="2:11" x14ac:dyDescent="0.3">
      <c r="B816"/>
      <c r="C816"/>
      <c r="D816"/>
      <c r="E816"/>
      <c r="F816"/>
      <c r="G816"/>
      <c r="H816"/>
      <c r="I816"/>
      <c r="J816"/>
      <c r="K816"/>
    </row>
    <row r="817" spans="2:11" x14ac:dyDescent="0.3">
      <c r="B817"/>
      <c r="C817"/>
      <c r="D817"/>
      <c r="E817"/>
      <c r="F817"/>
      <c r="G817"/>
      <c r="H817"/>
      <c r="I817"/>
      <c r="J817"/>
      <c r="K817"/>
    </row>
    <row r="818" spans="2:11" x14ac:dyDescent="0.3">
      <c r="B818"/>
      <c r="C818"/>
      <c r="D818"/>
      <c r="E818"/>
      <c r="F818"/>
      <c r="G818"/>
      <c r="H818"/>
      <c r="I818"/>
      <c r="J818"/>
      <c r="K818"/>
    </row>
    <row r="819" spans="2:11" x14ac:dyDescent="0.3">
      <c r="B819"/>
      <c r="C819"/>
      <c r="D819"/>
      <c r="E819"/>
      <c r="F819"/>
      <c r="G819"/>
      <c r="H819"/>
      <c r="I819"/>
      <c r="J819"/>
      <c r="K819"/>
    </row>
    <row r="820" spans="2:11" x14ac:dyDescent="0.3">
      <c r="B820"/>
      <c r="C820"/>
      <c r="D820"/>
      <c r="E820"/>
      <c r="F820"/>
      <c r="G820"/>
      <c r="H820"/>
      <c r="I820"/>
      <c r="J820"/>
      <c r="K820"/>
    </row>
    <row r="821" spans="2:11" x14ac:dyDescent="0.3">
      <c r="B821"/>
      <c r="C821"/>
      <c r="D821"/>
      <c r="E821"/>
      <c r="F821"/>
      <c r="G821"/>
      <c r="H821"/>
      <c r="I821"/>
      <c r="J821"/>
      <c r="K821"/>
    </row>
    <row r="822" spans="2:11" x14ac:dyDescent="0.3">
      <c r="B822"/>
      <c r="C822"/>
      <c r="D822"/>
      <c r="E822"/>
      <c r="F822"/>
      <c r="G822"/>
      <c r="H822"/>
      <c r="I822"/>
      <c r="J822"/>
      <c r="K822"/>
    </row>
    <row r="823" spans="2:11" x14ac:dyDescent="0.3">
      <c r="B823"/>
      <c r="C823"/>
      <c r="D823"/>
      <c r="E823"/>
      <c r="F823"/>
      <c r="G823"/>
      <c r="H823"/>
      <c r="I823"/>
      <c r="J823"/>
      <c r="K823"/>
    </row>
    <row r="824" spans="2:11" x14ac:dyDescent="0.3">
      <c r="B824"/>
      <c r="C824"/>
      <c r="D824"/>
      <c r="E824"/>
      <c r="F824"/>
      <c r="G824"/>
      <c r="H824"/>
      <c r="I824"/>
      <c r="J824"/>
      <c r="K824"/>
    </row>
    <row r="825" spans="2:11" x14ac:dyDescent="0.3">
      <c r="B825"/>
      <c r="C825"/>
      <c r="D825"/>
      <c r="E825"/>
      <c r="F825"/>
      <c r="G825"/>
      <c r="H825"/>
      <c r="I825"/>
      <c r="J825"/>
      <c r="K825"/>
    </row>
    <row r="826" spans="2:11" x14ac:dyDescent="0.3">
      <c r="B826"/>
      <c r="C826"/>
      <c r="D826"/>
      <c r="E826"/>
      <c r="F826"/>
      <c r="G826"/>
      <c r="H826"/>
      <c r="I826"/>
      <c r="J826"/>
      <c r="K826"/>
    </row>
    <row r="827" spans="2:11" x14ac:dyDescent="0.3">
      <c r="B827"/>
      <c r="C827"/>
      <c r="D827"/>
      <c r="E827"/>
      <c r="F827"/>
      <c r="G827"/>
      <c r="H827"/>
      <c r="I827"/>
      <c r="J827"/>
      <c r="K827"/>
    </row>
    <row r="828" spans="2:11" x14ac:dyDescent="0.3">
      <c r="B828"/>
      <c r="C828"/>
      <c r="D828"/>
      <c r="E828"/>
      <c r="F828"/>
      <c r="G828"/>
      <c r="H828"/>
      <c r="I828"/>
      <c r="J828"/>
      <c r="K828"/>
    </row>
    <row r="829" spans="2:11" x14ac:dyDescent="0.3">
      <c r="B829"/>
      <c r="C829"/>
      <c r="D829"/>
      <c r="E829"/>
      <c r="F829"/>
      <c r="G829"/>
      <c r="H829"/>
      <c r="I829"/>
      <c r="J829"/>
      <c r="K829"/>
    </row>
    <row r="830" spans="2:11" x14ac:dyDescent="0.3">
      <c r="B830"/>
      <c r="C830"/>
      <c r="D830"/>
      <c r="E830"/>
      <c r="F830"/>
      <c r="G830"/>
      <c r="H830"/>
      <c r="I830"/>
      <c r="J830"/>
      <c r="K830"/>
    </row>
    <row r="831" spans="2:11" x14ac:dyDescent="0.3">
      <c r="B831"/>
      <c r="C831"/>
      <c r="D831"/>
      <c r="E831"/>
      <c r="F831"/>
      <c r="G831"/>
      <c r="H831"/>
      <c r="I831"/>
      <c r="J831"/>
      <c r="K831"/>
    </row>
    <row r="832" spans="2:11" x14ac:dyDescent="0.3">
      <c r="B832"/>
      <c r="C832"/>
      <c r="D832"/>
      <c r="E832"/>
      <c r="F832"/>
      <c r="G832"/>
      <c r="H832"/>
      <c r="I832"/>
      <c r="J832"/>
      <c r="K832"/>
    </row>
    <row r="833" spans="2:11" x14ac:dyDescent="0.3">
      <c r="B833"/>
      <c r="C833"/>
      <c r="D833"/>
      <c r="E833"/>
      <c r="F833"/>
      <c r="G833"/>
      <c r="H833"/>
      <c r="I833"/>
      <c r="J833"/>
      <c r="K833"/>
    </row>
    <row r="834" spans="2:11" x14ac:dyDescent="0.3">
      <c r="B834"/>
      <c r="C834"/>
      <c r="D834"/>
      <c r="E834"/>
      <c r="F834"/>
      <c r="G834"/>
      <c r="H834"/>
      <c r="I834"/>
      <c r="J834"/>
      <c r="K834"/>
    </row>
    <row r="835" spans="2:11" x14ac:dyDescent="0.3">
      <c r="B835"/>
      <c r="C835"/>
      <c r="D835"/>
      <c r="E835"/>
      <c r="F835"/>
      <c r="G835"/>
      <c r="H835"/>
      <c r="I835"/>
      <c r="J835"/>
      <c r="K835"/>
    </row>
    <row r="836" spans="2:11" x14ac:dyDescent="0.3">
      <c r="B836"/>
      <c r="C836"/>
      <c r="D836"/>
      <c r="E836"/>
      <c r="F836"/>
      <c r="G836"/>
      <c r="H836"/>
      <c r="I836"/>
      <c r="J836"/>
      <c r="K836"/>
    </row>
    <row r="837" spans="2:11" x14ac:dyDescent="0.3">
      <c r="B837"/>
      <c r="C837"/>
      <c r="D837"/>
      <c r="E837"/>
      <c r="F837"/>
      <c r="G837"/>
      <c r="H837"/>
      <c r="I837"/>
      <c r="J837"/>
      <c r="K837"/>
    </row>
    <row r="838" spans="2:11" x14ac:dyDescent="0.3">
      <c r="B838"/>
      <c r="C838"/>
      <c r="D838"/>
      <c r="E838"/>
      <c r="F838"/>
      <c r="G838"/>
      <c r="H838"/>
      <c r="I838"/>
      <c r="J838"/>
      <c r="K838"/>
    </row>
    <row r="839" spans="2:11" x14ac:dyDescent="0.3">
      <c r="B839"/>
      <c r="C839"/>
      <c r="D839"/>
      <c r="E839"/>
      <c r="F839"/>
      <c r="G839"/>
      <c r="H839"/>
      <c r="I839"/>
      <c r="J839"/>
      <c r="K839"/>
    </row>
    <row r="840" spans="2:11" x14ac:dyDescent="0.3">
      <c r="B840"/>
      <c r="C840"/>
      <c r="D840"/>
      <c r="E840"/>
      <c r="F840"/>
      <c r="G840"/>
      <c r="H840"/>
      <c r="I840"/>
      <c r="J840"/>
      <c r="K840"/>
    </row>
    <row r="841" spans="2:11" x14ac:dyDescent="0.3">
      <c r="B841"/>
      <c r="C841"/>
      <c r="D841"/>
      <c r="E841"/>
      <c r="F841"/>
      <c r="G841"/>
      <c r="H841"/>
      <c r="I841"/>
      <c r="J841"/>
      <c r="K841"/>
    </row>
    <row r="842" spans="2:11" x14ac:dyDescent="0.3">
      <c r="B842"/>
      <c r="C842"/>
      <c r="D842"/>
      <c r="E842"/>
      <c r="F842"/>
      <c r="G842"/>
      <c r="H842"/>
      <c r="I842"/>
      <c r="J842"/>
      <c r="K842"/>
    </row>
    <row r="843" spans="2:11" x14ac:dyDescent="0.3">
      <c r="B843"/>
      <c r="C843"/>
      <c r="D843"/>
      <c r="E843"/>
      <c r="F843"/>
      <c r="G843"/>
      <c r="H843"/>
      <c r="I843"/>
      <c r="J843"/>
      <c r="K843"/>
    </row>
    <row r="844" spans="2:11" x14ac:dyDescent="0.3">
      <c r="B844"/>
      <c r="C844"/>
      <c r="D844"/>
      <c r="E844"/>
      <c r="F844"/>
      <c r="G844"/>
      <c r="H844"/>
      <c r="I844"/>
      <c r="J844"/>
      <c r="K844"/>
    </row>
    <row r="845" spans="2:11" x14ac:dyDescent="0.3">
      <c r="B845"/>
      <c r="C845"/>
      <c r="D845"/>
      <c r="E845"/>
      <c r="F845"/>
      <c r="G845"/>
      <c r="H845"/>
      <c r="I845"/>
      <c r="J845"/>
      <c r="K845"/>
    </row>
    <row r="846" spans="2:11" x14ac:dyDescent="0.3">
      <c r="B846"/>
      <c r="C846"/>
      <c r="D846"/>
      <c r="E846"/>
      <c r="F846"/>
      <c r="G846"/>
      <c r="H846"/>
      <c r="I846"/>
      <c r="J846"/>
      <c r="K846"/>
    </row>
    <row r="847" spans="2:11" x14ac:dyDescent="0.3">
      <c r="B847"/>
      <c r="C847"/>
      <c r="D847"/>
      <c r="E847"/>
      <c r="F847"/>
      <c r="G847"/>
      <c r="H847"/>
      <c r="I847"/>
      <c r="J847"/>
      <c r="K847"/>
    </row>
    <row r="848" spans="2:11" x14ac:dyDescent="0.3">
      <c r="B848"/>
      <c r="C848"/>
      <c r="D848"/>
      <c r="E848"/>
      <c r="F848"/>
      <c r="G848"/>
      <c r="H848"/>
      <c r="I848"/>
      <c r="J848"/>
      <c r="K848"/>
    </row>
    <row r="849" spans="2:11" x14ac:dyDescent="0.3">
      <c r="B849"/>
      <c r="C849"/>
      <c r="D849"/>
      <c r="E849"/>
      <c r="F849"/>
      <c r="G849"/>
      <c r="H849"/>
      <c r="I849"/>
      <c r="J849"/>
      <c r="K849"/>
    </row>
    <row r="850" spans="2:11" x14ac:dyDescent="0.3">
      <c r="B850"/>
      <c r="C850"/>
      <c r="D850"/>
      <c r="E850"/>
      <c r="F850"/>
      <c r="G850"/>
      <c r="H850"/>
      <c r="I850"/>
      <c r="J850"/>
      <c r="K850"/>
    </row>
    <row r="851" spans="2:11" x14ac:dyDescent="0.3">
      <c r="B851"/>
      <c r="C851"/>
      <c r="D851"/>
      <c r="E851"/>
      <c r="F851"/>
      <c r="G851"/>
      <c r="H851"/>
      <c r="I851"/>
      <c r="J851"/>
      <c r="K851"/>
    </row>
    <row r="852" spans="2:11" x14ac:dyDescent="0.3">
      <c r="B852"/>
      <c r="C852"/>
      <c r="D852"/>
      <c r="E852"/>
      <c r="F852"/>
      <c r="G852"/>
      <c r="H852"/>
      <c r="I852"/>
      <c r="J852"/>
      <c r="K852"/>
    </row>
    <row r="853" spans="2:11" x14ac:dyDescent="0.3">
      <c r="B853"/>
      <c r="C853"/>
      <c r="D853"/>
      <c r="E853"/>
      <c r="F853"/>
      <c r="G853"/>
      <c r="H853"/>
      <c r="I853"/>
      <c r="J853"/>
      <c r="K853"/>
    </row>
    <row r="854" spans="2:11" x14ac:dyDescent="0.3">
      <c r="B854"/>
      <c r="C854"/>
      <c r="D854"/>
      <c r="E854"/>
      <c r="F854"/>
      <c r="G854"/>
      <c r="H854"/>
      <c r="I854"/>
      <c r="J854"/>
      <c r="K854"/>
    </row>
    <row r="855" spans="2:11" x14ac:dyDescent="0.3">
      <c r="B855"/>
      <c r="C855"/>
      <c r="D855"/>
      <c r="E855"/>
      <c r="F855"/>
      <c r="G855"/>
      <c r="H855"/>
      <c r="I855"/>
      <c r="J855"/>
      <c r="K855"/>
    </row>
    <row r="856" spans="2:11" x14ac:dyDescent="0.3">
      <c r="B856"/>
      <c r="C856"/>
      <c r="D856"/>
      <c r="E856"/>
      <c r="F856"/>
      <c r="G856"/>
      <c r="H856"/>
      <c r="I856"/>
      <c r="J856"/>
      <c r="K856"/>
    </row>
    <row r="857" spans="2:11" x14ac:dyDescent="0.3">
      <c r="B857"/>
      <c r="C857"/>
      <c r="D857"/>
      <c r="E857"/>
      <c r="F857"/>
      <c r="G857"/>
      <c r="H857"/>
      <c r="I857"/>
      <c r="J857"/>
      <c r="K857"/>
    </row>
    <row r="858" spans="2:11" x14ac:dyDescent="0.3">
      <c r="B858"/>
      <c r="C858"/>
      <c r="D858"/>
      <c r="E858"/>
      <c r="F858"/>
      <c r="G858"/>
      <c r="H858"/>
      <c r="I858"/>
      <c r="J858"/>
      <c r="K858"/>
    </row>
    <row r="859" spans="2:11" x14ac:dyDescent="0.3">
      <c r="B859"/>
      <c r="C859"/>
      <c r="D859"/>
      <c r="E859"/>
      <c r="F859"/>
      <c r="G859"/>
      <c r="H859"/>
      <c r="I859"/>
      <c r="J859"/>
      <c r="K859"/>
    </row>
    <row r="860" spans="2:11" x14ac:dyDescent="0.3">
      <c r="B860"/>
      <c r="C860"/>
      <c r="D860"/>
      <c r="E860"/>
      <c r="F860"/>
      <c r="G860"/>
      <c r="H860"/>
      <c r="I860"/>
      <c r="J860"/>
      <c r="K860"/>
    </row>
    <row r="861" spans="2:11" x14ac:dyDescent="0.3">
      <c r="B861"/>
      <c r="C861"/>
      <c r="D861"/>
      <c r="E861"/>
      <c r="F861"/>
      <c r="G861"/>
      <c r="H861"/>
      <c r="I861"/>
      <c r="J861"/>
      <c r="K861"/>
    </row>
    <row r="862" spans="2:11" x14ac:dyDescent="0.3">
      <c r="B862"/>
      <c r="C862"/>
      <c r="D862"/>
      <c r="E862"/>
      <c r="F862"/>
      <c r="G862"/>
      <c r="H862"/>
      <c r="I862"/>
      <c r="J862"/>
      <c r="K8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Emis_by_county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2022-01-10T14:04:46Z</dcterms:created>
  <dcterms:modified xsi:type="dcterms:W3CDTF">2022-01-27T17:43:35Z</dcterms:modified>
</cp:coreProperties>
</file>