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PM10\"/>
    </mc:Choice>
  </mc:AlternateContent>
  <xr:revisionPtr revIDLastSave="0" documentId="13_ncr:1_{D4B0FD80-F651-4298-9F35-185F281C5AB1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ounty" sheetId="7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<sst xmlns="http://schemas.openxmlformats.org/spreadsheetml/2006/main" count="84" uniqueCount="84">
  <si>
    <t>PORTAGE</t>
  </si>
  <si>
    <t>WAUKESHA</t>
  </si>
  <si>
    <t>TREMPEALEAU</t>
  </si>
  <si>
    <t>MILWAUKEE</t>
  </si>
  <si>
    <t>KEWAUNEE</t>
  </si>
  <si>
    <t>DODGE</t>
  </si>
  <si>
    <t>WOOD</t>
  </si>
  <si>
    <t>WAUSHARA</t>
  </si>
  <si>
    <t>MANITOWOC</t>
  </si>
  <si>
    <t>POLK</t>
  </si>
  <si>
    <t>BARRON</t>
  </si>
  <si>
    <t>JEFFERSON</t>
  </si>
  <si>
    <t>COLUMBIA</t>
  </si>
  <si>
    <t>WALWORTH</t>
  </si>
  <si>
    <t>BROWN</t>
  </si>
  <si>
    <t>JUNEAU</t>
  </si>
  <si>
    <t>MARINETTE</t>
  </si>
  <si>
    <t>FOND DU LAC</t>
  </si>
  <si>
    <t>SHEBOYGAN</t>
  </si>
  <si>
    <t>IOWA</t>
  </si>
  <si>
    <t>La Crosse</t>
  </si>
  <si>
    <t>WASHINGTON</t>
  </si>
  <si>
    <t>LINCOLN</t>
  </si>
  <si>
    <t>MARATHON</t>
  </si>
  <si>
    <t>RACINE</t>
  </si>
  <si>
    <t>OZAUKEE</t>
  </si>
  <si>
    <t>EAU CLAIRE</t>
  </si>
  <si>
    <t>Taylor</t>
  </si>
  <si>
    <t>RUSK</t>
  </si>
  <si>
    <t>KENOSHA</t>
  </si>
  <si>
    <t>IRON</t>
  </si>
  <si>
    <t>Dane</t>
  </si>
  <si>
    <t>GRANT</t>
  </si>
  <si>
    <t>GREEN</t>
  </si>
  <si>
    <t>RICHLAND</t>
  </si>
  <si>
    <t>DOUGLAS</t>
  </si>
  <si>
    <t>LANGLADE</t>
  </si>
  <si>
    <t>OUTAGAMIE</t>
  </si>
  <si>
    <t>DUNN</t>
  </si>
  <si>
    <t>CHIPPEWA</t>
  </si>
  <si>
    <t>CLARK</t>
  </si>
  <si>
    <t>Oconto</t>
  </si>
  <si>
    <t>GREEN LAKE</t>
  </si>
  <si>
    <t>WASHBURN</t>
  </si>
  <si>
    <t>Sauk</t>
  </si>
  <si>
    <t>Winnebago</t>
  </si>
  <si>
    <t>CALUMET</t>
  </si>
  <si>
    <t>Rock</t>
  </si>
  <si>
    <t>WAUPACA</t>
  </si>
  <si>
    <t>ST. CROIX</t>
  </si>
  <si>
    <t>PIERCE</t>
  </si>
  <si>
    <t>Burnett</t>
  </si>
  <si>
    <t>BUFFALO</t>
  </si>
  <si>
    <t>ASHLAND</t>
  </si>
  <si>
    <t>Jackson</t>
  </si>
  <si>
    <t>MONROE</t>
  </si>
  <si>
    <t>LAFAYETTE</t>
  </si>
  <si>
    <t>SHAWANO</t>
  </si>
  <si>
    <t>CRAWFORD</t>
  </si>
  <si>
    <t>ONEIDA</t>
  </si>
  <si>
    <t>PRICE</t>
  </si>
  <si>
    <t>BAYFIELD</t>
  </si>
  <si>
    <t>SAWYER</t>
  </si>
  <si>
    <t>FOREST</t>
  </si>
  <si>
    <t>MARQUETTE</t>
  </si>
  <si>
    <t>Vernon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</si>
  <si>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('PM10')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</si>
  <si>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</si>
  <si>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</si>
  <si>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</si>
  <si>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</si>
  <si>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</si>
  <si>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</si>
  <si>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</si>
  <si>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</si>
  <si>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</si>
  <si>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</si>
  <si>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</si>
  <si>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</si>
  <si>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</si>
  <si>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</si>
  <si>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</si>
  <si>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</si>
  <si>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PM10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</si>
</sst>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7375462962" createdVersion="6" refreshedVersion="6" minRefreshableVersion="3" recordCount="577" xr:uid="{DF1DA186-B216-4FFA-B84D-F179D30A504D}">
  <cacheSource type="worksheet">
    <worksheetSource ref="A5:S582" sheet="emis_by_facility"/>
  </cacheSource>
  <cacheFields count="19">
    <cacheField name="FID" numFmtId="0">
      <sharedItems containsMixedTypes="1" containsNumber="1" containsInteger="1" minValue="399094300" maxValue="39909430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411">
        <s v="Wauwatosa"/>
        <s v="Ripon"/>
        <s v="Onalaska"/>
        <s v="Unity"/>
        <s v="Racine"/>
        <s v="Plover"/>
        <s v="Colgate"/>
        <s v="Hilbert"/>
        <s v="WAUNAKEE"/>
        <s v="Milwaukee"/>
        <s v="GILMAN"/>
        <s v="Hayward"/>
        <s v="Hatley"/>
        <s v="Mount Horeb"/>
        <s v="Boscobel"/>
        <s v="Deforest"/>
        <s v="De Pere"/>
        <s v="Arcadia"/>
        <s v="Appleton"/>
        <s v="Kenosha"/>
        <s v="Janesville"/>
        <s v="Luxemburg"/>
        <s v="Rothschild"/>
        <s v="Black Creek"/>
        <s v="Horicon"/>
        <s v="Lisbon"/>
        <s v="Holmen"/>
        <s v="Grafton"/>
        <s v="Trempealeau"/>
        <s v="Brownsville"/>
        <s v="Whitewater"/>
        <s v="Richland Center"/>
        <s v="Superior"/>
        <s v="STEVENS POINT"/>
        <s v="Viroqua"/>
        <s v="Johnson Creek"/>
        <s v="Pembine"/>
        <s v="Wisconsin Rapids"/>
        <s v="Mineral Point"/>
        <s v="Adell"/>
        <s v="Berlin"/>
        <s v="Oshkosh"/>
        <s v="Washburn"/>
        <s v="New London"/>
        <s v="Chippewa Falls"/>
        <s v="Fort Atkinson"/>
        <s v="Plain"/>
        <s v="White Lake"/>
        <s v="MIDDLETON"/>
        <s v="Pleasant Prairie"/>
        <s v="Butler"/>
        <s v="Weyerhaeuser"/>
        <s v="Germantown"/>
        <s v="Pulaski"/>
        <s v="Delavan"/>
        <s v="Tomah"/>
        <s v="Spring Green"/>
        <s v="La Crosse"/>
        <s v="Sturtevant"/>
        <s v="Chilton"/>
        <s v="Rice Lake"/>
        <s v="Marion"/>
        <s v="Union Grove"/>
        <s v="Neenah"/>
        <s v="Fond du Lac"/>
        <s v="Platteville"/>
        <s v="Madison"/>
        <s v="EDEN"/>
        <s v="Sussex"/>
        <s v="Beloit"/>
        <s v="Black River Falls"/>
        <s v="Cornell"/>
        <s v="Milton"/>
        <s v="Darien"/>
        <s v="Cottage Grove"/>
        <s v="Cudahy"/>
        <s v="Prairie du Sac"/>
        <s v="Beaver Dam"/>
        <s v="Genesee"/>
        <s v="RICHFIELD"/>
        <s v="Barron"/>
        <s v="Greenwood"/>
        <s v="Granton"/>
        <s v="Newton"/>
        <s v="Orfordville"/>
        <s v="Franklin"/>
        <s v="Waukesha"/>
        <s v="Eau Claire"/>
        <s v="Belleville"/>
        <s v="Neillsville"/>
        <s v="Gillett"/>
        <s v="Green Bay"/>
        <s v="Cambridge"/>
        <s v="Wausau"/>
        <s v="Jackson"/>
        <s v="Menomonie"/>
        <s v="Browntown"/>
        <s v="Mellen"/>
        <s v="Hull"/>
        <s v="Waupun"/>
        <s v="Hurley"/>
        <s v="Sparta"/>
        <s v="Loyal"/>
        <s v="Weyauwega"/>
        <s v="NEW HAMPTON"/>
        <s v="Antigo"/>
        <s v="Plymouth"/>
        <s v="Sheboygan"/>
        <s v="Valders"/>
        <s v="Rhinelander"/>
        <s v="Watertown"/>
        <s v="Portage"/>
        <s v="Prairie Du Chien"/>
        <s v="Manitowoc"/>
        <s v="Sharon"/>
        <s v="Ashland"/>
        <s v="Mosinee"/>
        <s v="Waterford"/>
        <s v="Stanley"/>
        <s v="Palmyra"/>
        <s v="Avalon"/>
        <s v="Readfield"/>
        <s v="Zenda"/>
        <s v="Walworth"/>
        <s v="Genoa"/>
        <s v="Clinton"/>
        <s v="Ringle"/>
        <s v="Hixton"/>
        <s v="Reedsburg"/>
        <s v="DES PLAINES"/>
        <s v="Greenbush"/>
        <s v="Oconto Falls"/>
        <s v="Juneau"/>
        <s v="Oakdale"/>
        <s v="Birchwood"/>
        <s v="Whitelaw"/>
        <s v="Thorp"/>
        <s v="Boyceville"/>
        <s v="Sarona"/>
        <s v="Monroe"/>
        <s v="Friesland"/>
        <s v="Medford"/>
        <s v="Evansville"/>
        <s v="Burlington"/>
        <s v="Muskego"/>
        <s v="Hartford"/>
        <s v="Mattoon"/>
        <s v="Tomahawk"/>
        <s v="Mayville"/>
        <s v="Hager City"/>
        <s v="Bristol"/>
        <s v="Combined Locks"/>
        <s v="Necedah"/>
        <s v="Menasha"/>
        <s v="Nekoosa"/>
        <s v="Marinette"/>
        <s v="Laona"/>
        <s v="Blair"/>
        <s v="Waupaca"/>
        <s v="Dresser"/>
        <s v="Saukville"/>
        <s v="Prentice"/>
        <s v="Shawano"/>
        <s v="Marshfield"/>
        <s v="Marathon"/>
        <s v="Kaukauna"/>
        <s v="Lake Mills"/>
        <s v="Port Washington"/>
        <s v="Taylor"/>
        <s v="Alma"/>
        <s v="Kohler"/>
        <s v="Cambria"/>
        <s v="Ladysmith"/>
        <s v="Kronenwetter"/>
        <s v="Pardeeville"/>
        <s v="Oak Creek"/>
        <s v="Arlington"/>
        <s v="Fitchburg"/>
        <s v="Sun Prairie"/>
        <s v="Cassville"/>
        <s v="Muscoda"/>
        <s v="Waterloo"/>
        <s v="Shullsburg"/>
        <s v="Belmont"/>
        <s v="Sauk City"/>
        <s v="Rock Springs"/>
        <s v="South Milwaukee"/>
        <s v="Brookfield"/>
        <s v="Hobart"/>
        <s v="Withee"/>
        <s v="Clearwater"/>
        <s v="Webster"/>
        <m/>
        <s v="Arpin"/>
        <s v="TWO RIVERS"/>
        <s v="Franksville"/>
        <s v="BURNSVILLE"/>
        <s v="LITTLE CHUTE"/>
        <s v="Brillion"/>
        <s v="Algoma"/>
        <s v="Kiel"/>
        <s v="Niagara"/>
        <s v="Goodman"/>
        <s v="Peshtigo"/>
        <s v="Westfield"/>
        <s v="Tigerton"/>
        <s v="Cedar Grove"/>
        <s v="Pickett"/>
        <s v="Cumberland"/>
        <s v="Barronett"/>
        <s v="New Auburn"/>
        <s v="Dovre Twnshp"/>
        <s v="Chetek"/>
        <s v="Clayton"/>
        <s v="Dovre"/>
        <s v="Mondovi"/>
        <s v="Cochrane"/>
        <s v="Jim Falls"/>
        <s v="Bloomer"/>
        <s v="Owen"/>
        <s v="Humbird"/>
        <s v="Bridgeport"/>
        <s v="Downing"/>
        <s v="Augusta"/>
        <s v="Merrillan"/>
        <s v="Alma Center"/>
        <s v="Rockland"/>
        <s v="Maiden Rock"/>
        <s v="Luck"/>
        <s v="Whitehall"/>
        <s v="Hillsboro"/>
        <s v="Crandon"/>
        <s v="Union Center"/>
        <s v="Merrill"/>
        <s v="Athens"/>
        <s v="Spencer"/>
        <s v="Brokaw"/>
        <s v="Mercer"/>
        <s v="Park Falls"/>
        <s v="Phillips"/>
        <s v="Mendota Heights"/>
        <s v="New Berlin"/>
        <s v="Osseo" u="1"/>
        <s v="Independence" u="1"/>
        <s v="Maple Grove" u="1"/>
        <s v="West Salem" u="1"/>
        <s v="West Bend" u="1"/>
        <s v="Colfax" u="1"/>
        <s v="Oxford" u="1"/>
        <s v="Lyndon Station" u="1"/>
        <s v="Rosendale" u="1"/>
        <s v="Roberts" u="1"/>
        <s v="Elk Mound" u="1"/>
        <s v="Clintonville" u="1"/>
        <s v="Sturgeon Bay" u="1"/>
        <s v="Solon Springs" u="1"/>
        <s v="Knapp" u="1"/>
        <s v="Mauston" u="1"/>
        <s v="Viola" u="1"/>
        <s v="Stratford" u="1"/>
        <s v="Twin Lakes" u="1"/>
        <s v="Iron Ridge" u="1"/>
        <s v="Wautoma" u="1"/>
        <s v="Baldwin" u="1"/>
        <s v="Almena" u="1"/>
        <s v="Greenville" u="1"/>
        <s v="Edgar" u="1"/>
        <s v="Trevor" u="1"/>
        <s v="Woodville" u="1"/>
        <s v="Wittenberg" u="1"/>
        <s v="Oregon" u="1"/>
        <s v="Menomonee Falls" u="1"/>
        <s v="THREE LAKES" u="1"/>
        <s v="West Allis" u="1"/>
        <s v="Durand" u="1"/>
        <s v="Fall River" u="1"/>
        <s v="Schofield" u="1"/>
        <s v="Genoa City" u="1"/>
        <s v="Oconomowoc" u="1"/>
        <s v="Saint Nazianz" u="1"/>
        <s v="New Lisbon" u="1"/>
        <s v="Springfield" u="1"/>
        <s v="Winter" u="1"/>
        <s v="Glenwood City" u="1"/>
        <s v="Grand Marsh" u="1"/>
        <s v="Monona" u="1"/>
        <s v="De Forest" u="1"/>
        <s v="Friendship" u="1"/>
        <s v="Oconto" u="1"/>
        <s v="Gordon" u="1"/>
        <s v="Clear Lake" u="1"/>
        <s v="Columbus" u="1"/>
        <s v="Lake Geneva" u="1"/>
        <s v="Wausaukee" u="1"/>
        <s v="Chili" u="1"/>
        <s v="Ellsworth" u="1"/>
        <s v="Turtle Lake" u="1"/>
        <s v="Marathon City" u="1"/>
        <s v="Ixonia" u="1"/>
        <s v="King" u="1"/>
        <s v="Washington Island" u="1"/>
        <s v="Bangor" u="1"/>
        <s v="Hazel Green" u="1"/>
        <s v="Kewaunee" u="1"/>
        <s v="Milan" u="1"/>
        <s v="Verona" u="1"/>
        <s v="Menominee" u="1"/>
        <s v="Kimberly" u="1"/>
        <s v="Lodi" u="1"/>
        <s v="Brodhead" u="1"/>
        <s v="Saint Francis" u="1"/>
        <s v="Kewaskum" u="1"/>
        <s v="Mequon" u="1"/>
        <s v="Casco" u="1"/>
        <s v="Fort McCoy" u="1"/>
        <s v="Ridgeville" u="1"/>
        <s v="Pewaukee" u="1"/>
        <s v="Weston" u="1"/>
        <s v="Westport" u="1"/>
        <s v="Mukwonago" u="1"/>
        <s v="Hortonville" u="1"/>
        <s v="Dorchester" u="1"/>
        <s v="ABBOTSFORD" u="1"/>
        <s v="Woodruff" u="1"/>
        <s v="East Troy" u="1"/>
        <s v="Little Falls" u="1"/>
        <s v="Plum City" u="1"/>
        <s v="Denmark" u="1"/>
        <s v="Danbury" u="1"/>
        <s v="Ashippun" u="1"/>
        <s v="Osceola" u="1"/>
        <s v="Markesan" u="1"/>
        <s v="Rock" u="1"/>
        <s v="Adams" u="1"/>
        <s v="Sheboygan Falls" u="1"/>
        <s v="Ridgeland" u="1"/>
        <s v="Manawa" u="1"/>
        <s v="Poynette" u="1"/>
        <s v="Fennimore" u="1"/>
        <s v="Cameron" u="1"/>
        <s v="River Falls" u="1"/>
        <s v="New Richmond" u="1"/>
        <s v="Spruce" u="1"/>
        <s v="Suring" u="1"/>
        <s v="Eagle" u="1"/>
        <s v="Slinger" u="1"/>
        <s v="Fairwater" u="1"/>
        <s v="Allenton" u="1"/>
        <s v="Ettrick" u="1"/>
        <s v="Clyman" u="1"/>
        <s v="Waldo" u="1"/>
        <s v="Juda" u="1"/>
        <s v="Fountain Prairie" u="1"/>
        <s v="LOMIRA" u="1"/>
        <s v="Vesper" u="1"/>
        <s v="New Franken" u="1"/>
        <s v="Pound" u="1"/>
        <s v="Windsor" u="1"/>
        <s v="Stoughton" u="1"/>
        <s v="Hawkins" u="1"/>
        <s v="Lancaster" u="1"/>
        <s v="Baraboo" u="1"/>
        <s v="City Of Pewaukee" u="1"/>
        <s v="West Milwaukee" u="1"/>
        <s v="Elroy" u="1"/>
        <s v="Waumandee" u="1"/>
        <s v="Oneida" u="1"/>
        <s v="Krakow" u="1"/>
        <s v="Lena" u="1"/>
        <s v="Edgerton" u="1"/>
        <s v="Lannon" u="1"/>
        <s v="VIRGINIA" u="1"/>
        <s v="Cuba City" u="1"/>
        <s v="Hustisford" u="1"/>
        <s v="Frederic" u="1"/>
        <s v="Wild Rose" u="1"/>
        <s v="Hudson" u="1"/>
        <s v="Mazomanie" u="1"/>
        <s v="Grantsburg" u="1"/>
        <s v="Elmwood" u="1"/>
        <s v="Kansasville" u="1"/>
        <s v="Frankfort" u="1"/>
        <s v="Hammond" u="1"/>
        <s v="Dane" u="1"/>
        <s v="Fredonia" u="1"/>
        <s v="Mount Pleasant" u="1"/>
        <s v="Elkhorn" u="1"/>
        <s v="Jefferson" u="1"/>
        <s v="Glendale" u="1"/>
        <s v="Howard" u="1"/>
        <s v="Marshall" u="1"/>
        <s v="Florence" u="1"/>
        <s v="Phelps" u="1"/>
        <s v="Green Lake" u="1"/>
        <s v="Prescott" u="1"/>
        <s v="Random Lake" u="1"/>
        <s v="Belgium" u="1"/>
        <s v="Wrightstown" u="1"/>
        <s v="Hartland" u="1"/>
        <s v="Dickeyville" u="1"/>
        <s v="Eagle River" u="1"/>
        <s v="Elkhart Lake" u="1"/>
        <s v="Bruce" u="1"/>
        <s v="Caledonia" u="1"/>
        <s v="Mosel" u="1"/>
        <s v="Dousman" u="1"/>
        <s v="Colby" u="1"/>
        <s v="Sumner" u="1"/>
        <s v="IRON RIVER" u="1"/>
        <s v="Angora" u="1"/>
        <s v="Summit" u="1"/>
      </sharedItems>
    </cacheField>
    <cacheField name="County" numFmtId="0">
      <sharedItems containsBlank="1" count="73">
        <s v="MILWAUKEE"/>
        <s v="FOND DU LAC"/>
        <s v="La Crosse"/>
        <s v="MARATHON"/>
        <s v="RACINE"/>
        <s v="PORTAGE"/>
        <s v="WAUKESHA"/>
        <s v="CALUMET"/>
        <s v="Dane"/>
        <s v="Taylor"/>
        <s v="SAWYER"/>
        <s v="GRANT"/>
        <s v="BROWN"/>
        <s v="TREMPEALEAU"/>
        <s v="Winnebago"/>
        <s v="KENOSHA"/>
        <s v="Rock"/>
        <s v="KEWAUNEE"/>
        <s v="OUTAGAMIE"/>
        <s v="DODGE"/>
        <s v="OZAUKEE"/>
        <s v="WALWORTH"/>
        <s v="RICHLAND"/>
        <s v="DOUGLAS"/>
        <s v="Vernon"/>
        <s v="JEFFERSON"/>
        <s v="MARINETTE"/>
        <s v="WOOD"/>
        <s v="IOWA"/>
        <s v="SHEBOYGAN"/>
        <s v="GREEN LAKE"/>
        <s v="BAYFIELD"/>
        <s v="CHIPPEWA"/>
        <s v="Sauk"/>
        <s v="LANGLADE"/>
        <s v="RUSK"/>
        <s v="WASHINGTON"/>
        <s v="Oconto"/>
        <s v="MONROE"/>
        <s v="BARRON"/>
        <s v="WAUPACA"/>
        <s v="Jackson"/>
        <s v="CLARK"/>
        <s v="MANITOWOC"/>
        <s v="DUNN"/>
        <s v="GREEN"/>
        <s v="ASHLAND"/>
        <s v="IRON"/>
        <s v="Unknown"/>
        <s v="EAU CLAIRE"/>
        <s v="ONEIDA"/>
        <s v="COLUMBIA"/>
        <s v="CRAWFORD"/>
        <s v="WASHBURN"/>
        <s v="SHAWANO"/>
        <s v="LINCOLN"/>
        <s v="PIERCE"/>
        <s v="JUNEAU"/>
        <s v="FOREST"/>
        <s v="POLK"/>
        <s v="PRICE"/>
        <s v="BUFFALO"/>
        <s v="LAFAYETTE"/>
        <s v="Burnett"/>
        <m/>
        <s v="WAUSHARA"/>
        <s v="MARQUETTE"/>
        <s v="ST. CROIX"/>
        <s v="FLORENCE" u="1"/>
        <s v="DOOR" u="1"/>
        <s v="VILAS" u="1"/>
        <s v="PEPIN" u="1"/>
        <s v="ADAMS" u="1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236525849999998" maxValue="1913.2766724999999"/>
    </cacheField>
    <cacheField name="2012" numFmtId="3">
      <sharedItems containsMixedTypes="1" containsNumber="1" minValue="5.0188633200000003" maxValue="2065.3669"/>
    </cacheField>
    <cacheField name="2013" numFmtId="3">
      <sharedItems containsMixedTypes="1" containsNumber="1" minValue="5.0180883950000004" maxValue="1893.0504236649999"/>
    </cacheField>
    <cacheField name="2014" numFmtId="3">
      <sharedItems containsMixedTypes="1" containsNumber="1" minValue="5.000690885" maxValue="829.39932135000004"/>
    </cacheField>
    <cacheField name="2015" numFmtId="3">
      <sharedItems containsMixedTypes="1" containsNumber="1" minValue="5.0061571999999996" maxValue="348.35259920499999"/>
    </cacheField>
    <cacheField name="2016" numFmtId="3">
      <sharedItems containsMixedTypes="1" containsNumber="1" minValue="5.00099844" maxValue="513.43464717999996"/>
    </cacheField>
    <cacheField name="2017" numFmtId="3">
      <sharedItems containsMixedTypes="1" containsNumber="1" minValue="5.0065" maxValue="475.72710969000002"/>
    </cacheField>
    <cacheField name="2018" numFmtId="3">
      <sharedItems containsMixedTypes="1" containsNumber="1" minValue="5.00523805" maxValue="447.31569088999998"/>
    </cacheField>
    <cacheField name="2019" numFmtId="3">
      <sharedItems containsMixedTypes="1" containsNumber="1" minValue="5.00413175" maxValue="301.00052602"/>
    </cacheField>
    <cacheField name="2020" numFmtId="3">
      <sharedItems containsMixedTypes="1" containsNumber="1" minValue="5.0555484100000001" maxValue="249.35637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7">
  <r>
    <s v="241012310"/>
    <s v="GREDE LLC - LIBERTY"/>
    <s v="6432 W State St"/>
    <x v="0"/>
    <x v="0"/>
    <x v="0"/>
    <s v="3321"/>
    <s v="331511"/>
    <s v="PM10"/>
    <n v="10.233435535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</r>
  <r>
    <s v="420144670"/>
    <s v="UNITED COOPERATIVE"/>
    <s v="713 Stanton St"/>
    <x v="1"/>
    <x v="1"/>
    <x v="0"/>
    <s v="5153"/>
    <s v="424510"/>
    <s v="PM10"/>
    <s v=""/>
    <s v=""/>
    <s v=""/>
    <n v="7.0650170499999998"/>
    <n v="5.0362004249999996"/>
    <n v="5.6814970650000003"/>
    <s v=""/>
    <n v="5.673032665"/>
    <s v=""/>
    <n v="5.0723450000000003"/>
  </r>
  <r>
    <s v="399028190"/>
    <s v="MILESTONE MATERIALS 85-120"/>
    <s v="920 10th Ave N"/>
    <x v="2"/>
    <x v="2"/>
    <x v="1"/>
    <s v="1422"/>
    <s v="212312"/>
    <s v="PM10"/>
    <s v=""/>
    <s v=""/>
    <s v=""/>
    <s v=""/>
    <s v=""/>
    <s v=""/>
    <s v=""/>
    <s v=""/>
    <s v=""/>
    <n v="5.0754494399999999"/>
  </r>
  <r>
    <s v="737251790"/>
    <s v="MARTIN FORESTRY PRODUCTS"/>
    <s v="100960 Kington RD"/>
    <x v="3"/>
    <x v="3"/>
    <x v="0"/>
    <s v="2499"/>
    <s v="321999"/>
    <s v="PM10"/>
    <s v=""/>
    <s v=""/>
    <s v=""/>
    <s v=""/>
    <s v=""/>
    <s v=""/>
    <s v=""/>
    <s v=""/>
    <s v=""/>
    <n v="5.1029999999999998"/>
  </r>
  <r>
    <s v="252004280"/>
    <s v="PAYNE AND DOLAN INC - RACINE QUARRY"/>
    <s v="1501 3 Mile Rd"/>
    <x v="4"/>
    <x v="4"/>
    <x v="0"/>
    <s v="1422"/>
    <s v="212312"/>
    <s v="PM10"/>
    <s v=""/>
    <s v=""/>
    <s v=""/>
    <s v=""/>
    <s v=""/>
    <s v=""/>
    <n v="5.2815898800000003"/>
    <n v="5.9525495599999996"/>
    <n v="5.0287087799999997"/>
    <n v="5.1398380799999996"/>
  </r>
  <r>
    <s v="420039730"/>
    <s v="AFK FOUNDRY"/>
    <s v="300 Pacific St"/>
    <x v="1"/>
    <x v="1"/>
    <x v="0"/>
    <s v="3321"/>
    <s v="331511"/>
    <s v="PM10"/>
    <n v="8.9542337500000002"/>
    <n v="9.8290677049999999"/>
    <n v="9.6978672100000001"/>
    <n v="10.946020505"/>
    <n v="10.908589205"/>
    <n v="6.1108359349999999"/>
    <n v="5.8723956900000003"/>
    <n v="6.4007409849999997"/>
    <n v="6.8370545900000002"/>
    <n v="5.1398955949999996"/>
  </r>
  <r>
    <s v="999955990"/>
    <s v="MILESTONE MATERIALS 85-290"/>
    <s v="920 10th Ave N"/>
    <x v="2"/>
    <x v="2"/>
    <x v="1"/>
    <s v="1422"/>
    <s v="212312"/>
    <s v="PM10"/>
    <n v="5.0335102999999997"/>
    <n v="6.6260481999999996"/>
    <n v="5.4515509"/>
    <n v="5.3313639500000001"/>
    <n v="5.8765649099999999"/>
    <s v=""/>
    <n v="5.4268054000000001"/>
    <n v="5.7877540099999996"/>
    <n v="5.3907506549999997"/>
    <n v="5.1494175499999999"/>
  </r>
  <r>
    <s v="750048530"/>
    <s v="MCCAIN FOODS USA - PLOVER INFINITY PLANT"/>
    <s v="3975 Tall Pine Dr"/>
    <x v="5"/>
    <x v="5"/>
    <x v="0"/>
    <s v="2037"/>
    <s v="311411"/>
    <s v="PM10"/>
    <s v=""/>
    <s v=""/>
    <s v=""/>
    <s v=""/>
    <s v=""/>
    <s v=""/>
    <s v=""/>
    <s v=""/>
    <s v=""/>
    <n v="5.1645112849999997"/>
  </r>
  <r>
    <s v="268664440"/>
    <s v="LAFARGE COLGATE FACILITY - PC 30 54 173 02"/>
    <s v="W249N9436 Hillside Rd"/>
    <x v="6"/>
    <x v="6"/>
    <x v="0"/>
    <s v="1422"/>
    <s v="212312"/>
    <s v="PM10"/>
    <s v=""/>
    <s v=""/>
    <s v=""/>
    <s v=""/>
    <s v=""/>
    <s v=""/>
    <n v="5.2634484849999996"/>
    <n v="7.123283485"/>
    <n v="6.2289364850000002"/>
    <n v="5.1721887850000003"/>
  </r>
  <r>
    <s v="408042580"/>
    <s v="HICKORY MEADOWS LANDFILL LLC"/>
    <s v="W3105 Schneider Rd"/>
    <x v="7"/>
    <x v="7"/>
    <x v="0"/>
    <s v="4953"/>
    <s v="562212"/>
    <s v="PM10"/>
    <s v=""/>
    <s v=""/>
    <n v="8.0973129999999998"/>
    <n v="10.120436845"/>
    <n v="8.3017955000000008"/>
    <n v="10.358276099999999"/>
    <n v="13.62101505"/>
    <n v="8.77176635"/>
    <n v="8.0152496499999994"/>
    <n v="5.1738637499999998"/>
  </r>
  <r>
    <s v="998261000"/>
    <s v="YAHARA MATERIALS INC - PLANT #10"/>
    <s v="6117 COUNTY ROAD K"/>
    <x v="8"/>
    <x v="8"/>
    <x v="1"/>
    <s v="1422"/>
    <s v="212312"/>
    <s v="PM10"/>
    <s v=""/>
    <s v=""/>
    <s v=""/>
    <s v=""/>
    <s v=""/>
    <n v="14.467827249999999"/>
    <n v="15.195602024999999"/>
    <s v=""/>
    <n v="10.690444899999999"/>
    <n v="5.1748702250000003"/>
  </r>
  <r>
    <s v="241372120"/>
    <s v="BADGER ALLOYS"/>
    <s v="5120 W State St"/>
    <x v="9"/>
    <x v="0"/>
    <x v="0"/>
    <s v="3325"/>
    <s v="331511"/>
    <s v="PM10"/>
    <s v=""/>
    <s v=""/>
    <s v=""/>
    <s v=""/>
    <s v=""/>
    <s v=""/>
    <s v=""/>
    <s v=""/>
    <n v="5.4202314300000003"/>
    <n v="5.2224147199999997"/>
  </r>
  <r>
    <s v="399032920"/>
    <s v="OLYNICK CRUSHER"/>
    <s v="N7918 STATE HIGHWAY 73"/>
    <x v="10"/>
    <x v="9"/>
    <x v="1"/>
    <s v="1442"/>
    <s v="212321"/>
    <s v="PM10"/>
    <n v="6.8100135999999996"/>
    <n v="6.0870071000000001"/>
    <s v=""/>
    <s v=""/>
    <n v="6.1712496000000003"/>
    <n v="6.4418892999999997"/>
    <n v="6.3683901000000001"/>
    <n v="5.00523805"/>
    <s v=""/>
    <n v="5.3203049499999997"/>
  </r>
  <r>
    <s v="858009460"/>
    <s v="JOHNSON TIMBER CORP"/>
    <s v="Us Highway 63"/>
    <x v="11"/>
    <x v="10"/>
    <x v="0"/>
    <s v="2421"/>
    <s v="321999"/>
    <s v="PM10"/>
    <s v=""/>
    <s v=""/>
    <n v="5.7375499999999997"/>
    <s v=""/>
    <s v=""/>
    <s v=""/>
    <s v=""/>
    <s v=""/>
    <n v="6.64671301"/>
    <n v="5.33229679"/>
  </r>
  <r>
    <s v="998308960"/>
    <s v="MITCH KING &amp; SONS GRAVEL &amp; TRUCKING INC"/>
    <s v="5496 Kristof Rd"/>
    <x v="12"/>
    <x v="3"/>
    <x v="1"/>
    <s v="1442"/>
    <s v="212321"/>
    <s v="PM10"/>
    <s v=""/>
    <s v=""/>
    <s v=""/>
    <s v=""/>
    <s v=""/>
    <s v=""/>
    <s v=""/>
    <s v=""/>
    <s v=""/>
    <n v="5.3360500000000002"/>
  </r>
  <r>
    <s v="113401970"/>
    <s v="GAVILON GRAIN LLC"/>
    <s v="9920 County Highway ID"/>
    <x v="13"/>
    <x v="8"/>
    <x v="0"/>
    <s v="5153"/>
    <s v="424510"/>
    <s v="PM10"/>
    <s v=""/>
    <s v=""/>
    <s v=""/>
    <s v=""/>
    <n v="5.2643667000000001"/>
    <n v="5.2502978999999996"/>
    <n v="5.7846022000000001"/>
    <s v=""/>
    <s v=""/>
    <n v="5.3526959400000003"/>
  </r>
  <r>
    <s v="122064250"/>
    <s v="UNITED COOPERATIVE - BOSCOBEL"/>
    <s v="6250 Borden Rd"/>
    <x v="14"/>
    <x v="11"/>
    <x v="0"/>
    <s v="0110"/>
    <s v="11119"/>
    <s v="PM10"/>
    <s v=""/>
    <n v="6.7098681249999998"/>
    <n v="11.302569354999999"/>
    <n v="11.638177410000001"/>
    <n v="11.61295732"/>
    <n v="9.0879747799999997"/>
    <n v="7.8445404600000002"/>
    <s v=""/>
    <n v="6.3065484249999999"/>
    <n v="5.3587563999999999"/>
  </r>
  <r>
    <s v="241378170"/>
    <s v="KINDER MORGAN MILWAUKEE BULK TERMINAL"/>
    <s v="1900 S Harbor Dr"/>
    <x v="9"/>
    <x v="0"/>
    <x v="0"/>
    <s v="4226"/>
    <s v="493110"/>
    <s v="PM10"/>
    <s v=""/>
    <s v=""/>
    <s v=""/>
    <s v=""/>
    <s v=""/>
    <s v=""/>
    <s v=""/>
    <s v=""/>
    <s v=""/>
    <n v="5.3594207950000001"/>
  </r>
  <r>
    <s v="399111900"/>
    <s v="TRI-COUNTY PAVING INC - SN 37465"/>
    <s v="7579 S Meixner Rd"/>
    <x v="15"/>
    <x v="8"/>
    <x v="1"/>
    <s v="1442"/>
    <s v="212321"/>
    <s v="PM10"/>
    <s v=""/>
    <s v=""/>
    <s v=""/>
    <s v=""/>
    <s v=""/>
    <s v=""/>
    <s v=""/>
    <s v=""/>
    <n v="6.6950888749999997"/>
    <n v="5.3954455499999998"/>
  </r>
  <r>
    <s v="405032650"/>
    <s v="AHLSTROM-MUNKSJO NA SPECIALTY SOLUTIONS LLC"/>
    <s v="200 Main Ave"/>
    <x v="16"/>
    <x v="12"/>
    <x v="0"/>
    <s v="2621"/>
    <s v="322121"/>
    <s v="PM10"/>
    <n v="12.840264615000001"/>
    <n v="13.508157049999999"/>
    <n v="13.787911575000001"/>
    <n v="14.990434155000001"/>
    <n v="15.190347044999999"/>
    <n v="7.7176011950000003"/>
    <n v="5.8328408549999997"/>
    <n v="5.2315794149999997"/>
    <s v=""/>
    <n v="5.4164333349999998"/>
  </r>
  <r>
    <s v="662006720"/>
    <s v="ASHLEY FURNITURE INDUSTRIES INC"/>
    <s v="1 Ashley Way"/>
    <x v="17"/>
    <x v="13"/>
    <x v="0"/>
    <s v="2511"/>
    <s v="337211"/>
    <s v="PM10"/>
    <s v=""/>
    <n v="5.4326730000000003"/>
    <n v="9.0505981999999996"/>
    <n v="7.4289085999999998"/>
    <n v="6.3689244"/>
    <n v="6.2097813999999998"/>
    <n v="6.2278301999999996"/>
    <n v="7.0330431999999998"/>
    <s v=""/>
    <n v="5.4351151199999999"/>
  </r>
  <r>
    <s v="399015430"/>
    <s v="MCC INC"/>
    <s v="2600 N Roemer Rd"/>
    <x v="18"/>
    <x v="14"/>
    <x v="1"/>
    <s v="1422"/>
    <s v="212312"/>
    <s v="PM10"/>
    <s v=""/>
    <s v=""/>
    <s v=""/>
    <n v="5.0234360799999997"/>
    <s v=""/>
    <s v=""/>
    <s v=""/>
    <n v="5.98165338"/>
    <s v=""/>
    <n v="5.4775625400000001"/>
  </r>
  <r>
    <s v="230008350"/>
    <s v="KENOSHA STEEL CASTINGS"/>
    <s v="3303 66th St"/>
    <x v="19"/>
    <x v="15"/>
    <x v="0"/>
    <s v="3325"/>
    <s v="331513"/>
    <s v="PM10"/>
    <n v="14.24255709"/>
    <n v="9.2396832700000004"/>
    <n v="5.0805971449999996"/>
    <s v=""/>
    <s v=""/>
    <s v=""/>
    <s v=""/>
    <s v=""/>
    <s v=""/>
    <n v="5.4841982800000002"/>
  </r>
  <r>
    <s v="399114210"/>
    <s v="BJOIN LIMESTONE - SERIAL #2003-0324"/>
    <s v="7308 W State Road 11"/>
    <x v="20"/>
    <x v="16"/>
    <x v="1"/>
    <s v="1422"/>
    <s v="212312"/>
    <s v="PM10"/>
    <s v=""/>
    <s v=""/>
    <s v=""/>
    <s v=""/>
    <s v=""/>
    <s v=""/>
    <s v=""/>
    <s v=""/>
    <s v=""/>
    <n v="5.50077865"/>
  </r>
  <r>
    <s v="431023670"/>
    <s v="AGROPUR INC"/>
    <s v="N2915 County Road Ab"/>
    <x v="21"/>
    <x v="17"/>
    <x v="0"/>
    <s v="2022"/>
    <s v="311511"/>
    <s v="PM10"/>
    <s v=""/>
    <s v=""/>
    <s v=""/>
    <n v="28.794771144999999"/>
    <n v="6.1334030200000003"/>
    <n v="6.0918844849999996"/>
    <n v="6.3675290850000001"/>
    <n v="6.9607038350000003"/>
    <n v="6.9060007199999998"/>
    <n v="5.5175879999999999"/>
  </r>
  <r>
    <s v="737010450"/>
    <s v="DOMTAR PAPER CO LLC"/>
    <s v="200 Grand Ave"/>
    <x v="22"/>
    <x v="3"/>
    <x v="0"/>
    <s v="2621"/>
    <s v="322121"/>
    <s v="PM10"/>
    <n v="6.7589928800000001"/>
    <n v="7.7804132849999998"/>
    <n v="6.7772332249999998"/>
    <n v="5.1609561949999998"/>
    <n v="5.8118396350000001"/>
    <n v="5.3635813350000001"/>
    <n v="5.1402328649999998"/>
    <n v="5.525687295"/>
    <n v="6.3544438100000002"/>
    <n v="5.5204038950000003"/>
  </r>
  <r>
    <s v="471195340"/>
    <s v="CENTER VALLEY"/>
    <s v="W5394 Center Valley Rd"/>
    <x v="23"/>
    <x v="18"/>
    <x v="0"/>
    <s v="5153"/>
    <s v="424510"/>
    <s v="PM10"/>
    <s v=""/>
    <s v=""/>
    <s v=""/>
    <s v=""/>
    <n v="7.8159516499999997"/>
    <n v="10.27774514"/>
    <n v="8.1472881650000009"/>
    <n v="13.011917945"/>
    <n v="7.4829554700000003"/>
    <n v="5.5658019999999997"/>
  </r>
  <r>
    <s v="114107950"/>
    <s v="UNITED COOPERATIVE"/>
    <s v="101 Clinton St"/>
    <x v="24"/>
    <x v="19"/>
    <x v="0"/>
    <s v="4221"/>
    <s v="493130"/>
    <s v="PM10"/>
    <s v=""/>
    <s v=""/>
    <s v=""/>
    <n v="6.1155833849999999"/>
    <n v="5.05351762"/>
    <s v=""/>
    <s v=""/>
    <n v="5.9661783599999998"/>
    <s v=""/>
    <n v="5.6228156800000004"/>
  </r>
  <r>
    <s v="268088700"/>
    <s v="LANNON STONE PRODUCTS – WEST QUARRY"/>
    <s v="N52W23564 Lisbon Rd"/>
    <x v="25"/>
    <x v="6"/>
    <x v="0"/>
    <s v="1422"/>
    <s v="212312"/>
    <s v="PM10"/>
    <s v=""/>
    <s v=""/>
    <s v=""/>
    <s v=""/>
    <n v="5.0303458499999998"/>
    <n v="5.1658874749999999"/>
    <n v="5.1046819450000003"/>
    <s v=""/>
    <n v="6.3142124849999997"/>
    <n v="5.6377105150000002"/>
  </r>
  <r>
    <s v="632097730"/>
    <s v="MILESTONE MATERIALS - KINGSBLUFF QUARRY #353"/>
    <s v="N9391 US Highway 53"/>
    <x v="26"/>
    <x v="2"/>
    <x v="0"/>
    <s v="1422"/>
    <s v="212312"/>
    <s v="PM10"/>
    <s v=""/>
    <s v=""/>
    <s v=""/>
    <s v=""/>
    <s v=""/>
    <n v="6.1963190600000004"/>
    <n v="5.7820961400000002"/>
    <s v=""/>
    <s v=""/>
    <n v="5.6996917099999997"/>
  </r>
  <r>
    <s v="246004110"/>
    <s v="PACE INDUSTRIES EST DIVISION"/>
    <s v="1600 7th Ave"/>
    <x v="27"/>
    <x v="20"/>
    <x v="0"/>
    <s v="3363"/>
    <s v="331523"/>
    <s v="PM10"/>
    <n v="6.397354"/>
    <n v="5.7788959999999996"/>
    <n v="7.8435300000000003"/>
    <n v="7.8812683999999997"/>
    <n v="9.9994264000000008"/>
    <n v="10.0793906"/>
    <n v="6.2789482999999997"/>
    <n v="11.5616827"/>
    <n v="8.2544000000000004"/>
    <n v="5.7108650000000001"/>
  </r>
  <r>
    <s v="445038550"/>
    <s v="APPVION OPERATIONS INC"/>
    <s v="825 E Wisconsin Ave"/>
    <x v="18"/>
    <x v="18"/>
    <x v="0"/>
    <s v="2672"/>
    <s v="322220"/>
    <s v="PM10"/>
    <n v="20.496782249999999"/>
    <n v="5.9832350400000003"/>
    <n v="6.5629996999999998"/>
    <n v="7.7987413999999999"/>
    <n v="6.2766473999999999"/>
    <n v="6.0449324000000004"/>
    <n v="7.1926513999999999"/>
    <n v="6.6395914999999999"/>
    <n v="5.4003630999999999"/>
    <n v="5.7413020000000001"/>
  </r>
  <r>
    <s v="445104000"/>
    <s v="MCCAIN FOODS USA"/>
    <s v="555 N Hickory Farm Ln"/>
    <x v="18"/>
    <x v="18"/>
    <x v="0"/>
    <s v="2038"/>
    <s v="311412"/>
    <s v="PM10"/>
    <n v="6.7635741549999997"/>
    <n v="6.8978223349999999"/>
    <n v="6.3999060349999999"/>
    <n v="5.039249345"/>
    <s v=""/>
    <s v=""/>
    <s v=""/>
    <s v=""/>
    <s v=""/>
    <n v="5.7620019349999998"/>
  </r>
  <r>
    <s v="662000240"/>
    <s v="HAWKEYE FOREST PRODUCTS L P"/>
    <s v="23822 3rd St"/>
    <x v="28"/>
    <x v="13"/>
    <x v="0"/>
    <s v="2421"/>
    <s v="321113"/>
    <s v="PM10"/>
    <s v=""/>
    <s v=""/>
    <s v=""/>
    <s v=""/>
    <s v=""/>
    <n v="6.0971801799999996"/>
    <n v="5.9042102999999999"/>
    <n v="5.8634820000000003"/>
    <n v="5.7123245000000002"/>
    <n v="5.7850000000000001"/>
  </r>
  <r>
    <s v="399110910"/>
    <s v="MICHELS ROAD &amp; STONE K819"/>
    <s v="817 Main St"/>
    <x v="29"/>
    <x v="19"/>
    <x v="1"/>
    <s v="1422"/>
    <s v="212312"/>
    <s v="PM10"/>
    <s v=""/>
    <s v=""/>
    <s v=""/>
    <s v=""/>
    <s v=""/>
    <s v=""/>
    <s v=""/>
    <n v="6.0922468749999998"/>
    <n v="21.479589300000001"/>
    <n v="5.8054809000000001"/>
  </r>
  <r>
    <s v="265175460"/>
    <s v="PAYNE AND DOLAN INC - LA GRANGE CONTROL"/>
    <s v="W6615 US Highway 12"/>
    <x v="30"/>
    <x v="21"/>
    <x v="0"/>
    <s v="2951"/>
    <s v="237310"/>
    <s v="PM10"/>
    <n v="5.1073874899999998"/>
    <s v=""/>
    <s v=""/>
    <s v=""/>
    <s v=""/>
    <s v=""/>
    <s v=""/>
    <n v="6.1709582449999996"/>
    <n v="5.1641795149999998"/>
    <n v="5.8182511049999999"/>
  </r>
  <r>
    <s v="153005710"/>
    <s v="ALLIED MACHINERY - RICHLAND LLC"/>
    <s v="1000 Foundry Dr E"/>
    <x v="31"/>
    <x v="22"/>
    <x v="0"/>
    <s v="3321"/>
    <s v="331511"/>
    <s v="PM10"/>
    <n v="5.858121015"/>
    <n v="5.1152132999999997"/>
    <s v=""/>
    <s v=""/>
    <s v=""/>
    <s v=""/>
    <s v=""/>
    <s v=""/>
    <s v=""/>
    <n v="5.8599062999999996"/>
  </r>
  <r>
    <s v="816037530"/>
    <s v="WI DOA / UW-SUPERIOR POWER PLANT"/>
    <s v="801 N 28th St"/>
    <x v="32"/>
    <x v="23"/>
    <x v="0"/>
    <s v="4961"/>
    <s v="221330"/>
    <s v="PM10"/>
    <s v=""/>
    <s v=""/>
    <s v=""/>
    <s v=""/>
    <s v=""/>
    <n v="5.6404169250000002"/>
    <n v="6.4519506800000004"/>
    <n v="6.5049611150000004"/>
    <n v="5.9551352849999999"/>
    <n v="5.8617348050000002"/>
  </r>
  <r>
    <s v="998260340"/>
    <s v="WIMME SAND &amp; GRAVEL INC - PLANT 1"/>
    <s v="4641 CUSTER ROAD"/>
    <x v="33"/>
    <x v="5"/>
    <x v="1"/>
    <s v="1442"/>
    <s v="21232"/>
    <s v="PM10"/>
    <s v=""/>
    <s v=""/>
    <n v="5.3838734150000001"/>
    <s v=""/>
    <n v="7.2545515649999999"/>
    <n v="6.3991244649999999"/>
    <n v="6.183906565"/>
    <n v="5.8907525500000002"/>
    <n v="6.0799333500000001"/>
    <n v="5.8882216999999999"/>
  </r>
  <r>
    <s v="999828390"/>
    <s v="SHELDON'S ASPHALT PAVING"/>
    <s v="E8004 Sth 56"/>
    <x v="34"/>
    <x v="24"/>
    <x v="1"/>
    <s v="2951"/>
    <s v="324121"/>
    <s v="PM10"/>
    <s v=""/>
    <s v=""/>
    <s v=""/>
    <s v=""/>
    <s v=""/>
    <s v=""/>
    <s v=""/>
    <s v=""/>
    <s v=""/>
    <n v="5.8938302499999997"/>
  </r>
  <r>
    <s v="128002930"/>
    <s v="VALERO RENEWABLE FUELS COMPANY LLC"/>
    <s v="W5289 Valero Way"/>
    <x v="35"/>
    <x v="25"/>
    <x v="0"/>
    <s v="2869"/>
    <s v="325193"/>
    <s v="PM10"/>
    <n v="11.605654080000001"/>
    <n v="10.562358120000001"/>
    <n v="10.64684053"/>
    <n v="12.334936915"/>
    <n v="11.2273934"/>
    <n v="10.737556830000001"/>
    <n v="11.09060204"/>
    <n v="11.836405965000001"/>
    <n v="12.05985709"/>
    <n v="5.9125794550000004"/>
  </r>
  <r>
    <s v="405005700"/>
    <s v="THE C A LAWTON CO"/>
    <s v="1900 Enterprise Dr"/>
    <x v="16"/>
    <x v="12"/>
    <x v="0"/>
    <s v="3321"/>
    <s v="331511"/>
    <s v="PM10"/>
    <n v="9.0843688500000006"/>
    <n v="11.24306855"/>
    <n v="7.6432672000000004"/>
    <n v="8.3291304000000004"/>
    <n v="7.4097406000000001"/>
    <n v="5.9877791"/>
    <n v="7.7246712999999998"/>
    <n v="8.3440899099999992"/>
    <n v="9.3525994400000005"/>
    <n v="5.9402960499999997"/>
  </r>
  <r>
    <s v="438043540"/>
    <s v="SPECIALTY GRANULES LLC"/>
    <s v="N19304 Horseshoe Rd"/>
    <x v="36"/>
    <x v="26"/>
    <x v="0"/>
    <s v="3295"/>
    <s v="327999"/>
    <s v="PM10"/>
    <s v=""/>
    <s v=""/>
    <s v=""/>
    <s v=""/>
    <s v=""/>
    <s v=""/>
    <s v=""/>
    <n v="6.0011691100000002"/>
    <n v="5.4851158350000002"/>
    <n v="5.9663949949999999"/>
  </r>
  <r>
    <s v="772057330"/>
    <s v="ADVANCED DISPOSAL SERVICES CRANBERRY CREEK LANDFILL LLC"/>
    <s v="2510 Engel Rd"/>
    <x v="37"/>
    <x v="27"/>
    <x v="0"/>
    <s v="4953"/>
    <s v="562212"/>
    <s v="PM10"/>
    <s v=""/>
    <s v=""/>
    <s v=""/>
    <s v=""/>
    <s v=""/>
    <s v=""/>
    <n v="6.9154322800000001"/>
    <n v="6.9922640149999999"/>
    <n v="7.4032570499999997"/>
    <n v="5.9919300599999996"/>
  </r>
  <r>
    <s v="125005100"/>
    <s v="IVEY RED-MIX"/>
    <s v="1020 Bollerud St"/>
    <x v="38"/>
    <x v="28"/>
    <x v="0"/>
    <s v="3272"/>
    <s v="327390"/>
    <s v="PM10"/>
    <s v=""/>
    <s v=""/>
    <s v=""/>
    <s v=""/>
    <n v="5.4485013750000002"/>
    <n v="5.3794465000000002"/>
    <n v="6.4070194999999996"/>
    <n v="5.2179418750000002"/>
    <n v="5.1671725000000004"/>
    <n v="6.0294600000000003"/>
  </r>
  <r>
    <s v="460026490"/>
    <s v="ADELL COOP UNION"/>
    <s v="607 Mill St"/>
    <x v="39"/>
    <x v="29"/>
    <x v="0"/>
    <s v="5153"/>
    <s v="493130"/>
    <s v="PM10"/>
    <s v=""/>
    <s v=""/>
    <s v=""/>
    <s v=""/>
    <s v=""/>
    <s v=""/>
    <s v=""/>
    <n v="5.4572000000000003"/>
    <s v=""/>
    <n v="6.0458999999999996"/>
  </r>
  <r>
    <s v="424005010"/>
    <s v="WMWI - VALLEY TRAIL RECYCLING &amp; DISPOSAL"/>
    <s v="N9101 Willard Rd"/>
    <x v="40"/>
    <x v="30"/>
    <x v="0"/>
    <s v="4953"/>
    <s v="562212"/>
    <s v="PM10"/>
    <n v="7.3503038250000001"/>
    <n v="13.06989828"/>
    <n v="13.23768085"/>
    <n v="12.810010795"/>
    <n v="12.606276205"/>
    <n v="12.238633719999999"/>
    <n v="10.739494179999999"/>
    <n v="10.353794734999999"/>
    <n v="6.7249542949999999"/>
    <n v="6.19090338"/>
  </r>
  <r>
    <s v="471006470"/>
    <s v="FOX RIVER VALLEY ETHANOL LLC"/>
    <s v="4995 State Road 91"/>
    <x v="41"/>
    <x v="14"/>
    <x v="0"/>
    <s v="2869"/>
    <s v="325193"/>
    <s v="PM10"/>
    <n v="8.5703194249999992"/>
    <s v=""/>
    <s v=""/>
    <n v="10.574935275"/>
    <n v="10.96260416"/>
    <n v="11.883353615000001"/>
    <n v="12.08761208"/>
    <n v="13.16991292"/>
    <n v="12.1836333"/>
    <n v="6.2009514499999998"/>
  </r>
  <r>
    <s v="998368800"/>
    <s v="BJOIN LIMESTONE CRUSHING PLANT - #840"/>
    <s v="7308 W State Road 11"/>
    <x v="20"/>
    <x v="16"/>
    <x v="1"/>
    <s v="1422"/>
    <s v="212312"/>
    <s v="PM10"/>
    <s v=""/>
    <s v=""/>
    <s v=""/>
    <n v="5.5198628300000001"/>
    <n v="5.2510299399999996"/>
    <n v="5.7860712850000002"/>
    <n v="5.5860281199999999"/>
    <n v="5.7232584849999997"/>
    <n v="6.2622681399999998"/>
    <n v="6.2233561000000002"/>
  </r>
  <r>
    <s v="804053690"/>
    <s v="WASHBURN IRON WORKS INC"/>
    <s v="112 E Bayfield St"/>
    <x v="42"/>
    <x v="31"/>
    <x v="0"/>
    <s v="3321"/>
    <s v="331511"/>
    <s v="PM10"/>
    <n v="6.9542324999999998"/>
    <n v="6.7339552500000002"/>
    <n v="6.7369706999999996"/>
    <n v="6.6338181000000001"/>
    <n v="5.4694197000000004"/>
    <s v=""/>
    <n v="5.6415338999999998"/>
    <n v="6.6796848000000004"/>
    <n v="6.8155254000000003"/>
    <n v="6.2298945000000003"/>
  </r>
  <r>
    <s v="399097050"/>
    <s v="CORNERSTONE PAVERS LLD - FT4250CC 413975"/>
    <s v="6422 State Road 31"/>
    <x v="4"/>
    <x v="4"/>
    <x v="1"/>
    <s v="1422"/>
    <s v="212312"/>
    <s v="PM10"/>
    <s v=""/>
    <s v=""/>
    <s v=""/>
    <s v=""/>
    <s v=""/>
    <n v="5.7035"/>
    <n v="6.1222000000000003"/>
    <s v=""/>
    <s v=""/>
    <n v="6.2481999999999998"/>
  </r>
  <r>
    <s v="241462980"/>
    <s v="SELLARS ABSORBENT MATERIALS INC"/>
    <s v="6540 N Industrial Rd"/>
    <x v="9"/>
    <x v="0"/>
    <x v="0"/>
    <s v="2676"/>
    <s v="322291"/>
    <s v="PM10"/>
    <s v=""/>
    <s v=""/>
    <s v=""/>
    <s v=""/>
    <s v=""/>
    <s v=""/>
    <n v="5.11372713"/>
    <s v=""/>
    <s v=""/>
    <n v="6.264421585"/>
  </r>
  <r>
    <s v="345002240"/>
    <s v="GRANITE VALLEY FOREST PRODUCTS"/>
    <s v="500 County S"/>
    <x v="43"/>
    <x v="18"/>
    <x v="0"/>
    <s v="2421"/>
    <s v="321113"/>
    <s v="PM10"/>
    <s v=""/>
    <s v=""/>
    <s v=""/>
    <n v="5.2272435499999998"/>
    <n v="5.8341850500000003"/>
    <n v="6.79133005"/>
    <n v="7.3684103250000001"/>
    <n v="8.1967257999999994"/>
    <n v="6.4510746000000001"/>
    <n v="6.2777190999999997"/>
  </r>
  <r>
    <s v="609042280"/>
    <s v="SENN BLACKTOP INC"/>
    <s v="12154 40th Ave"/>
    <x v="44"/>
    <x v="32"/>
    <x v="0"/>
    <s v="2951"/>
    <s v="324121"/>
    <s v="PM10"/>
    <s v=""/>
    <n v="5.1080928249999999"/>
    <s v=""/>
    <n v="5.000690885"/>
    <n v="5.4360994649999999"/>
    <n v="5.04926108"/>
    <n v="5.3641988200000004"/>
    <n v="5.0856331749999999"/>
    <n v="6.1343904849999999"/>
    <n v="6.2783637649999999"/>
  </r>
  <r>
    <s v="128002820"/>
    <s v="JONES DAIRY FARM"/>
    <s v="601 Jones Ave"/>
    <x v="45"/>
    <x v="25"/>
    <x v="0"/>
    <s v="2013"/>
    <s v="311612"/>
    <s v="PM10"/>
    <n v="18.428318669999999"/>
    <n v="17.936869535"/>
    <n v="18.301166240000001"/>
    <n v="20.126578935000001"/>
    <n v="21.87263656"/>
    <n v="25.537826020000001"/>
    <n v="5.7521432600000004"/>
    <n v="6.7146413200000001"/>
    <n v="7.1086831699999999"/>
    <n v="6.2923500399999996"/>
  </r>
  <r>
    <s v="999956210"/>
    <s v="THE KRAEMER COMPANY LLC PLANT 3 #8441"/>
    <s v="820 WACHTER AVE"/>
    <x v="46"/>
    <x v="33"/>
    <x v="1"/>
    <s v="1422"/>
    <s v="212312"/>
    <s v="PM10"/>
    <n v="6.6674505000000002"/>
    <n v="6.8021235500000001"/>
    <n v="6.2778723000000003"/>
    <n v="6.6440694499999999"/>
    <n v="7.0127675849999997"/>
    <n v="6.3421825500000004"/>
    <n v="8.1210069499999999"/>
    <n v="7.4059221700000002"/>
    <n v="5.9393203699999999"/>
    <n v="6.3121532"/>
  </r>
  <r>
    <s v="399128950"/>
    <s v="MILESTONE MATERIALS (#85-275)"/>
    <s v="920 10th Ave N"/>
    <x v="2"/>
    <x v="2"/>
    <x v="1"/>
    <s v="1422"/>
    <s v="212312"/>
    <s v="PM10"/>
    <s v=""/>
    <s v=""/>
    <s v=""/>
    <s v=""/>
    <s v=""/>
    <s v=""/>
    <s v=""/>
    <s v=""/>
    <s v=""/>
    <n v="6.3465237249999999"/>
  </r>
  <r>
    <s v="734044630"/>
    <s v="ROBBINS INC"/>
    <s v="747 Bissell St"/>
    <x v="47"/>
    <x v="34"/>
    <x v="0"/>
    <s v="2426"/>
    <s v="321918"/>
    <s v="PM10"/>
    <n v="9.2150040000000004"/>
    <n v="7.4749809999999997"/>
    <n v="10.744491500000001"/>
    <n v="12.581519500000001"/>
    <n v="10.6018405"/>
    <n v="11.025555000000001"/>
    <n v="11.260630000000001"/>
    <n v="12.242402999999999"/>
    <n v="11.714271999999999"/>
    <n v="6.4086214999999997"/>
  </r>
  <r>
    <s v="998300600"/>
    <s v="NORTHWESTERN STONE LLC PLANT 1 (PIONEER 30X42) SN 153-PRSE-307"/>
    <s v="4373 PLEASANT VIEW RD"/>
    <x v="48"/>
    <x v="8"/>
    <x v="1"/>
    <s v="3281"/>
    <s v="212321"/>
    <s v="PM10"/>
    <s v=""/>
    <s v=""/>
    <s v=""/>
    <s v=""/>
    <n v="6.3433330249999997"/>
    <s v=""/>
    <s v=""/>
    <s v=""/>
    <s v=""/>
    <n v="6.44602231"/>
  </r>
  <r>
    <s v="230117580"/>
    <s v="RESIDEO TECHNOLOGIES INC"/>
    <s v="7701 95th St"/>
    <x v="49"/>
    <x v="15"/>
    <x v="0"/>
    <s v="3357"/>
    <s v="335921"/>
    <s v="PM10"/>
    <n v="7.2032284799999999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</r>
  <r>
    <s v="399133900"/>
    <s v="ARING EQUIPMENT COMPANY INC - 39775"/>
    <s v="13001 W Silver Spring Dr"/>
    <x v="50"/>
    <x v="6"/>
    <x v="1"/>
    <s v="1429"/>
    <s v="212319"/>
    <s v="PM10"/>
    <s v=""/>
    <s v=""/>
    <s v=""/>
    <s v=""/>
    <s v=""/>
    <s v=""/>
    <s v=""/>
    <s v=""/>
    <s v=""/>
    <n v="6.4782000000000002"/>
  </r>
  <r>
    <s v="855040230"/>
    <s v="WMWI-TIMBERLINE TRAIL RECYCLING &amp; DISPOSAL"/>
    <s v="N4581 Hutchison Road"/>
    <x v="51"/>
    <x v="35"/>
    <x v="0"/>
    <s v="4953"/>
    <s v="562212"/>
    <s v="PM10"/>
    <n v="9.6312508000000001"/>
    <n v="8.0818889049999996"/>
    <n v="6.3806951749999996"/>
    <n v="6.172223765"/>
    <n v="6.6336160450000001"/>
    <n v="7.6907422849999998"/>
    <n v="6.9562758349999996"/>
    <n v="6.9491377749999996"/>
    <n v="6.32523678"/>
    <n v="6.4881428300000001"/>
  </r>
  <r>
    <s v="267085830"/>
    <s v="WESTROCK CP LLC"/>
    <s v="N11900 River Ln"/>
    <x v="52"/>
    <x v="36"/>
    <x v="0"/>
    <s v="2653"/>
    <s v="322211"/>
    <s v="PM10"/>
    <s v=""/>
    <s v=""/>
    <s v=""/>
    <s v=""/>
    <s v=""/>
    <s v=""/>
    <s v=""/>
    <s v=""/>
    <s v=""/>
    <n v="6.4980682649999997"/>
  </r>
  <r>
    <s v="154135300"/>
    <s v="AMERESCO JANESVILLE LLC"/>
    <s v="525 Black Bridge Rd"/>
    <x v="20"/>
    <x v="16"/>
    <x v="0"/>
    <s v="4931"/>
    <s v="221117"/>
    <s v="PM10"/>
    <n v="11.127561999999999"/>
    <n v="10.77621336"/>
    <n v="7.9418660000000001"/>
    <n v="8.5617839999999994"/>
    <n v="6.0798519999999998"/>
    <n v="5.9054549999999999"/>
    <n v="6.3018144999999999"/>
    <n v="7.0320289999999996"/>
    <n v="6.2805584999999997"/>
    <n v="6.5163313"/>
  </r>
  <r>
    <s v="750051060"/>
    <s v="WOLF RIVER GRAIN LLC"/>
    <s v="2417 Stockton Rd"/>
    <x v="33"/>
    <x v="5"/>
    <x v="0"/>
    <s v="0110"/>
    <s v="111191"/>
    <s v="PM10"/>
    <s v=""/>
    <s v=""/>
    <n v="36.845844069999998"/>
    <n v="36.389853639999998"/>
    <n v="43.501589129999999"/>
    <n v="42.816331165000001"/>
    <n v="40.614780809999999"/>
    <n v="38.332621750000001"/>
    <s v=""/>
    <n v="6.5276548249999999"/>
  </r>
  <r>
    <s v="998243620"/>
    <s v="MCKEEFRY AND SONS INC-K584"/>
    <s v="1051 S State Highway 32"/>
    <x v="53"/>
    <x v="37"/>
    <x v="1"/>
    <s v="1422"/>
    <s v="212312"/>
    <s v="PM10"/>
    <s v=""/>
    <s v=""/>
    <s v=""/>
    <s v=""/>
    <s v=""/>
    <s v=""/>
    <n v="5.9736518250000001"/>
    <n v="5.0139026400000004"/>
    <n v="5.9581621450000002"/>
    <n v="6.5312268900000001"/>
  </r>
  <r>
    <s v="265042800"/>
    <s v="CONTINENTAL PLASTIC CORP"/>
    <s v="540 S 2nd St"/>
    <x v="54"/>
    <x v="21"/>
    <x v="0"/>
    <s v="3081"/>
    <s v="326111"/>
    <s v="PM10"/>
    <n v="12.045999999999999"/>
    <n v="10.912000000000001"/>
    <n v="10.603999999999999"/>
    <n v="9.4489232199999993"/>
    <n v="9.4492613950000006"/>
    <n v="10.2255"/>
    <n v="9.7974884800000002"/>
    <n v="8.9296760200000005"/>
    <n v="6.4096545200000001"/>
    <n v="6.5391330700000001"/>
  </r>
  <r>
    <s v="642076820"/>
    <s v="HI-CRUSH INC – WYEVILLE FACILITY"/>
    <s v="8850 State Highway 173"/>
    <x v="55"/>
    <x v="38"/>
    <x v="0"/>
    <s v="1446"/>
    <s v="212322"/>
    <s v="PM10"/>
    <n v="11.73431699"/>
    <n v="6.13699482"/>
    <n v="8.4511616449999991"/>
    <n v="12.929796305"/>
    <n v="5.1056854999999999"/>
    <n v="6.8725693799999998"/>
    <n v="7.2151065799999996"/>
    <n v="7.0579180499999996"/>
    <n v="9.1258316399999995"/>
    <n v="6.5910658550000001"/>
  </r>
  <r>
    <s v="157013780"/>
    <s v="CARDINAL ROTAR"/>
    <s v="1277 E Hoxie St"/>
    <x v="56"/>
    <x v="33"/>
    <x v="0"/>
    <s v="3499"/>
    <s v="332999"/>
    <s v="PM10"/>
    <s v=""/>
    <s v=""/>
    <s v=""/>
    <s v=""/>
    <s v=""/>
    <s v=""/>
    <s v=""/>
    <n v="5.8706050000000003"/>
    <n v="6.0006849999999998"/>
    <n v="6.6375099999999998"/>
  </r>
  <r>
    <s v="632023920"/>
    <s v="TORRANCE CASTING INC"/>
    <s v="3131 Commerce St"/>
    <x v="57"/>
    <x v="2"/>
    <x v="0"/>
    <s v="3321"/>
    <s v="331511"/>
    <s v="PM10"/>
    <n v="6.9542645649999999"/>
    <n v="6.16463348"/>
    <s v=""/>
    <s v=""/>
    <n v="5.1068309599999999"/>
    <n v="5.1659870950000002"/>
    <n v="9.5676576000000004"/>
    <n v="9.8077077500000005"/>
    <n v="9.5046151400000003"/>
    <n v="6.7076638099999997"/>
  </r>
  <r>
    <s v="998226570"/>
    <s v="MILESTONE MATERIALS 85-298"/>
    <s v="920 10th Ave N"/>
    <x v="2"/>
    <x v="2"/>
    <x v="1"/>
    <s v="1611"/>
    <s v="212312"/>
    <s v="PM10"/>
    <s v=""/>
    <s v=""/>
    <n v="5.4316601000000002"/>
    <s v=""/>
    <s v=""/>
    <s v=""/>
    <s v=""/>
    <n v="5.0656955400000001"/>
    <s v=""/>
    <n v="6.7089159"/>
  </r>
  <r>
    <s v="999956430"/>
    <s v="MILESTONE MATERIALS 85-285"/>
    <s v="920 10th Ave N"/>
    <x v="2"/>
    <x v="2"/>
    <x v="1"/>
    <s v="1422"/>
    <s v="212312"/>
    <s v="PM10"/>
    <n v="7.1805186000000001"/>
    <n v="7.1097469000000002"/>
    <n v="7.2298356500000001"/>
    <n v="6.6270999000000002"/>
    <n v="7.2147657399999998"/>
    <n v="7.3241515499999998"/>
    <n v="8.7001965000000006"/>
    <n v="7.3913497550000002"/>
    <s v=""/>
    <n v="6.72976405"/>
  </r>
  <r>
    <s v="252006370"/>
    <s v="S C JOHNSON &amp; SON INC"/>
    <s v="8311 16th St"/>
    <x v="58"/>
    <x v="4"/>
    <x v="0"/>
    <s v="2842"/>
    <s v="325611"/>
    <s v="PM10"/>
    <n v="7.0679457650000002"/>
    <n v="6.3983192300000002"/>
    <n v="6.2445050100000001"/>
    <n v="5.3730045049999999"/>
    <n v="5.0628954549999996"/>
    <n v="5.2249897000000001"/>
    <n v="5.1267609849999998"/>
    <n v="5.7783147550000002"/>
    <n v="5.6424414350000003"/>
    <n v="6.7552191500000003"/>
  </r>
  <r>
    <s v="816013330"/>
    <s v="MIDWEST ENERGY RESOURCES CO"/>
    <s v="2400 Winter St"/>
    <x v="32"/>
    <x v="23"/>
    <x v="0"/>
    <s v="5052"/>
    <s v="423520"/>
    <s v="PM10"/>
    <n v="12.53483368"/>
    <n v="13.09499746"/>
    <n v="13.074337914999999"/>
    <n v="13.337594835000001"/>
    <n v="13.195455895"/>
    <n v="9.0106922800000007"/>
    <n v="8.7688353600000006"/>
    <n v="8.6055078649999999"/>
    <n v="6.7951932099999999"/>
    <n v="6.7974352900000001"/>
  </r>
  <r>
    <s v="408045660"/>
    <s v="BRIESS INDUSTRIES"/>
    <s v="37 S Columbia St"/>
    <x v="59"/>
    <x v="7"/>
    <x v="0"/>
    <s v="2083"/>
    <s v="311213"/>
    <s v="PM10"/>
    <s v=""/>
    <s v=""/>
    <s v=""/>
    <s v=""/>
    <s v=""/>
    <n v="8.3012647600000005"/>
    <n v="8.1704925700000004"/>
    <n v="9.9986142900000008"/>
    <n v="10.1812415"/>
    <n v="6.8089990199999999"/>
  </r>
  <r>
    <s v="603038260"/>
    <s v="AMERICAN EXCELSIOR CO"/>
    <s v="831 Pioneer Ave"/>
    <x v="60"/>
    <x v="39"/>
    <x v="0"/>
    <s v="2429"/>
    <s v="321113"/>
    <s v="PM10"/>
    <s v=""/>
    <s v=""/>
    <s v=""/>
    <n v="7.2875813000000003"/>
    <n v="32.087332000000004"/>
    <s v=""/>
    <s v=""/>
    <s v=""/>
    <n v="6.3325950100000004"/>
    <n v="6.87366791"/>
  </r>
  <r>
    <s v="469034170"/>
    <s v="GREAT LAKES VENEER INC"/>
    <s v="222 S Parkview Ave"/>
    <x v="61"/>
    <x v="40"/>
    <x v="0"/>
    <s v="2435"/>
    <s v="321211"/>
    <s v="PM10"/>
    <n v="26.790210864999999"/>
    <n v="24.776383575000001"/>
    <n v="30.307197725000002"/>
    <n v="25.39133816"/>
    <n v="13.366812285"/>
    <n v="12.385337424999999"/>
    <n v="10.500547885"/>
    <n v="12.670492684999999"/>
    <n v="10.158330915000001"/>
    <n v="6.9216187549999999"/>
  </r>
  <r>
    <s v="408057100"/>
    <s v="BRIESS INDUSTRIES INC"/>
    <s v="625 S Irish Rd"/>
    <x v="59"/>
    <x v="7"/>
    <x v="0"/>
    <s v="2083"/>
    <s v="311213"/>
    <s v="PM10"/>
    <s v=""/>
    <s v=""/>
    <s v=""/>
    <s v=""/>
    <s v=""/>
    <s v=""/>
    <s v=""/>
    <s v=""/>
    <s v=""/>
    <n v="6.9293847749999999"/>
  </r>
  <r>
    <s v="252286430"/>
    <s v="THE DELONG CO INC - COLONY AVE"/>
    <s v="1313 S Colony Ave"/>
    <x v="62"/>
    <x v="4"/>
    <x v="0"/>
    <m/>
    <s v="424510"/>
    <s v="PM10"/>
    <s v=""/>
    <s v=""/>
    <s v=""/>
    <s v=""/>
    <s v=""/>
    <s v=""/>
    <s v=""/>
    <n v="5.3552850000000003"/>
    <s v=""/>
    <n v="6.9892849999999997"/>
  </r>
  <r>
    <s v="128085210"/>
    <s v="LSP - WHITEWATER LIMITED PARTNERSHIP"/>
    <s v="111 County Road U"/>
    <x v="30"/>
    <x v="25"/>
    <x v="0"/>
    <s v="4911"/>
    <s v="221112"/>
    <s v="PM10"/>
    <s v=""/>
    <s v=""/>
    <s v=""/>
    <s v=""/>
    <s v=""/>
    <n v="8.5539347150000005"/>
    <n v="9.0035631850000009"/>
    <n v="8.8210651599999998"/>
    <n v="10.440723889999999"/>
    <n v="6.9917015950000003"/>
  </r>
  <r>
    <s v="998081810"/>
    <s v="DAANEN &amp; JANSSEN INC"/>
    <s v="2000 ENTERPRISE DR"/>
    <x v="16"/>
    <x v="12"/>
    <x v="1"/>
    <s v="1442"/>
    <s v="212312"/>
    <s v="PM10"/>
    <n v="6.2755105599999998"/>
    <n v="7.0527986199999999"/>
    <n v="6.6672569700000004"/>
    <n v="6.5233590399999999"/>
    <n v="7.0604719449999997"/>
    <n v="6.8562779899999997"/>
    <n v="7.2392327549999997"/>
    <n v="6.7360712899999999"/>
    <n v="6.4791830800000003"/>
    <n v="7.0078623450000004"/>
  </r>
  <r>
    <s v="471031000"/>
    <s v="NEENAH INC"/>
    <s v="135 N Commercial St"/>
    <x v="63"/>
    <x v="14"/>
    <x v="0"/>
    <s v="2621"/>
    <s v="322121"/>
    <s v="PM10"/>
    <n v="6.2239539849999996"/>
    <n v="8.5024621949999997"/>
    <n v="13.0110276"/>
    <n v="14.305022985000001"/>
    <n v="12.87327226"/>
    <n v="12.746438975"/>
    <n v="14.9676417"/>
    <n v="13.9111218"/>
    <n v="13.10093065"/>
    <n v="7.0712935000000003"/>
  </r>
  <r>
    <s v="128059250"/>
    <s v="BALL CONTAINER LLC"/>
    <s v="105 E Blackhawk Dr"/>
    <x v="45"/>
    <x v="25"/>
    <x v="0"/>
    <s v="3411"/>
    <s v="332439"/>
    <s v="PM10"/>
    <n v="8.4340806500000003"/>
    <n v="6.8251605350000002"/>
    <n v="25.420115084999999"/>
    <n v="25.264396385000001"/>
    <n v="6.6393682500000004"/>
    <n v="6.2565239999999998"/>
    <n v="7.1720499999999996"/>
    <n v="6.8026600000000004"/>
    <n v="6.9738179999999996"/>
    <n v="7.0806715000000002"/>
  </r>
  <r>
    <s v="420144450"/>
    <s v="MILK SPECIALTIES GLOBAL - FOND DU LAC"/>
    <s v="325 Tompkins St"/>
    <x v="64"/>
    <x v="1"/>
    <x v="0"/>
    <s v="2023"/>
    <s v="311514"/>
    <s v="PM10"/>
    <s v=""/>
    <s v=""/>
    <n v="6.0486899999999997"/>
    <n v="6.7116009999999999"/>
    <n v="6.7283809999999997"/>
    <n v="6.7440393399999996"/>
    <n v="7.6318501699999999"/>
    <n v="7.89297"/>
    <n v="8.3571740000000005"/>
    <n v="7.1013442600000003"/>
  </r>
  <r>
    <s v="122005840"/>
    <s v="WI DOA / UW-PLATTEVILLE"/>
    <s v="935 Greenwood Ave"/>
    <x v="65"/>
    <x v="11"/>
    <x v="0"/>
    <s v="8221"/>
    <s v="611310"/>
    <s v="PM10"/>
    <s v=""/>
    <s v=""/>
    <n v="10.23781561"/>
    <n v="8.4831382899999994"/>
    <n v="6.4708190700000001"/>
    <n v="9.5442064799999997"/>
    <n v="7.9080734550000003"/>
    <n v="8.4469365100000005"/>
    <n v="7.84591248"/>
    <n v="7.1032488650000003"/>
  </r>
  <r>
    <s v="471062350"/>
    <s v="MENASHA PACKAGING CO LLC - NEENAH PLANT"/>
    <s v="1645 Bergstrom Rd"/>
    <x v="63"/>
    <x v="14"/>
    <x v="0"/>
    <s v="2653"/>
    <s v="322211"/>
    <s v="PM10"/>
    <n v="9.7070950000000007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</r>
  <r>
    <s v="113111460"/>
    <s v="ALTER METAL RECYCLING - MADISON"/>
    <s v="4400 Sycamore Ave"/>
    <x v="66"/>
    <x v="8"/>
    <x v="0"/>
    <s v="5093"/>
    <s v="423930"/>
    <s v="PM10"/>
    <s v=""/>
    <s v=""/>
    <s v=""/>
    <s v=""/>
    <s v=""/>
    <s v=""/>
    <s v=""/>
    <n v="7.09312114"/>
    <n v="6.6035412600000001"/>
    <n v="7.1925629500000001"/>
  </r>
  <r>
    <s v="399084950"/>
    <s v="BAUMHARDT SAND AND GRAVEL- FT 2650"/>
    <s v="W3998 US HIGHWAY 45"/>
    <x v="67"/>
    <x v="1"/>
    <x v="1"/>
    <s v="1422"/>
    <s v="212312"/>
    <s v="PM10"/>
    <s v=""/>
    <s v=""/>
    <s v=""/>
    <s v=""/>
    <s v=""/>
    <s v=""/>
    <s v=""/>
    <n v="6.0681410500000004"/>
    <n v="6.2230861500000003"/>
    <n v="7.1941223750000001"/>
  </r>
  <r>
    <s v="268005650"/>
    <s v="LANNON STONE PRODUCTS - SUSSEX QUARRY"/>
    <s v="N52W23096 Lisbon Rd"/>
    <x v="68"/>
    <x v="6"/>
    <x v="0"/>
    <s v="1422"/>
    <s v="212312"/>
    <s v="PM10"/>
    <s v=""/>
    <s v=""/>
    <s v=""/>
    <s v=""/>
    <n v="6.1143913850000002"/>
    <s v=""/>
    <n v="5.4305940599999998"/>
    <s v=""/>
    <n v="6.7004576299999998"/>
    <n v="7.2091799700000001"/>
  </r>
  <r>
    <s v="154148390"/>
    <s v="MESSER LLC"/>
    <s v="4220 S Walters Rd"/>
    <x v="69"/>
    <x v="16"/>
    <x v="0"/>
    <s v="2813"/>
    <s v="325120"/>
    <s v="PM10"/>
    <s v=""/>
    <n v="7.5388310799999996"/>
    <n v="6.7870349299999999"/>
    <n v="7.2526860900000001"/>
    <n v="7.301437645"/>
    <n v="7.30188902"/>
    <n v="7.3002058649999997"/>
    <s v=""/>
    <n v="7.2318375000000001"/>
    <n v="7.2300183249999996"/>
  </r>
  <r>
    <s v="399090120"/>
    <s v="HOFFMAN CONSTRUCTION COMPANY - K024_0398"/>
    <s v="123 County Road A"/>
    <x v="70"/>
    <x v="41"/>
    <x v="1"/>
    <s v="1422"/>
    <s v="212312"/>
    <s v="PM10"/>
    <s v=""/>
    <s v=""/>
    <s v=""/>
    <s v=""/>
    <n v="10.755257200000001"/>
    <n v="8.1074935000000004"/>
    <s v=""/>
    <n v="7.6969116"/>
    <s v=""/>
    <n v="7.2860150250000002"/>
  </r>
  <r>
    <s v="609037110"/>
    <s v="MULE-HIDE MANUFACTURING CO INC"/>
    <s v="50 Bridge St"/>
    <x v="71"/>
    <x v="32"/>
    <x v="0"/>
    <s v="2621"/>
    <s v="322121"/>
    <s v="PM10"/>
    <n v="12.65982086"/>
    <n v="10.094914040000001"/>
    <n v="8.1675929800000002"/>
    <n v="7.4517879999999996"/>
    <n v="7.7394091999999999"/>
    <n v="8.2808907999999999"/>
    <n v="8.5612048000000005"/>
    <n v="10.197603600000001"/>
    <n v="8.7001519999999992"/>
    <n v="7.474996"/>
  </r>
  <r>
    <s v="154144540"/>
    <s v="UNITED ETHANOL LLC"/>
    <s v="1250 Chicago St"/>
    <x v="72"/>
    <x v="16"/>
    <x v="0"/>
    <s v="2869"/>
    <s v="325193"/>
    <s v="PM10"/>
    <n v="54.922753735000001"/>
    <n v="55.543956424999998"/>
    <n v="51.127650465000002"/>
    <s v=""/>
    <n v="16.372834685000001"/>
    <n v="16.566926939999998"/>
    <n v="17.91960203"/>
    <n v="18.344728539999998"/>
    <n v="17.767869725000001"/>
    <n v="7.47566226"/>
  </r>
  <r>
    <s v="265153020"/>
    <s v="CHS INC – DARIEN"/>
    <s v="461 W Madison St"/>
    <x v="73"/>
    <x v="21"/>
    <x v="0"/>
    <s v="5153"/>
    <s v="424510"/>
    <s v="PM10"/>
    <s v=""/>
    <s v=""/>
    <s v=""/>
    <s v=""/>
    <s v=""/>
    <s v=""/>
    <s v=""/>
    <n v="10.6756247"/>
    <n v="6.1357666000000002"/>
    <n v="7.5234440999999999"/>
  </r>
  <r>
    <s v="399104530"/>
    <s v="R G HUSTON COMPANY INC SN 415583"/>
    <s v="2561 Coffeytown Rd"/>
    <x v="74"/>
    <x v="8"/>
    <x v="1"/>
    <s v="1422"/>
    <s v="212312"/>
    <s v="PM10"/>
    <s v=""/>
    <s v=""/>
    <s v=""/>
    <s v=""/>
    <s v=""/>
    <s v=""/>
    <s v=""/>
    <s v=""/>
    <n v="7.9332762499999996"/>
    <n v="7.5611196249999999"/>
  </r>
  <r>
    <s v="241009670"/>
    <s v="SMITHFIELD PACKAGED MEATS CORP"/>
    <s v="1 Sweet Applewood Ln"/>
    <x v="75"/>
    <x v="0"/>
    <x v="0"/>
    <s v="2013"/>
    <s v="311991"/>
    <s v="PM10"/>
    <s v=""/>
    <s v=""/>
    <s v=""/>
    <s v=""/>
    <s v=""/>
    <n v="5.0183413699999999"/>
    <n v="8.0500855149999992"/>
    <n v="8.1196889799999994"/>
    <n v="6.3752840849999997"/>
    <n v="7.5756671300000002"/>
  </r>
  <r>
    <s v="399114430"/>
    <s v="HOFFMAN CONSTRUCTION COMPANY - K078 0025"/>
    <s v="Hoffman Construction Company"/>
    <x v="70"/>
    <x v="41"/>
    <x v="1"/>
    <s v="1422"/>
    <s v="212312"/>
    <s v="PM10"/>
    <s v=""/>
    <s v=""/>
    <s v=""/>
    <s v=""/>
    <s v=""/>
    <s v=""/>
    <s v=""/>
    <s v=""/>
    <s v=""/>
    <n v="7.6266708000000003"/>
  </r>
  <r>
    <s v="157061520"/>
    <s v="MILWAUKEE VALVE COMPANY LLC"/>
    <s v="1075 Water St"/>
    <x v="76"/>
    <x v="33"/>
    <x v="0"/>
    <s v="3494"/>
    <s v="332911"/>
    <s v="PM10"/>
    <n v="13.820903299999999"/>
    <n v="12.895910430000001"/>
    <n v="12.396614980000001"/>
    <n v="7.0025287900000004"/>
    <n v="9.3529422699999998"/>
    <n v="8.3576290849999992"/>
    <n v="10.03069919"/>
    <n v="9.8078269450000004"/>
    <n v="9.6017182749999996"/>
    <n v="7.8007824599999998"/>
  </r>
  <r>
    <s v="114011480"/>
    <s v="KIRSH FOUNDRY INC"/>
    <s v="125 Rowell St"/>
    <x v="77"/>
    <x v="19"/>
    <x v="0"/>
    <s v="3321"/>
    <s v="331511"/>
    <s v="PM10"/>
    <n v="8.1867631799999998"/>
    <n v="9.2309481449999993"/>
    <n v="9.7347610049999993"/>
    <n v="10.135067285"/>
    <n v="9.2430387100000004"/>
    <n v="6.369588255"/>
    <n v="8.1366595349999997"/>
    <n v="9.3669329799999996"/>
    <n v="8.0924208249999996"/>
    <n v="7.8362193449999999"/>
  </r>
  <r>
    <s v="268168560"/>
    <s v="WOLF INDUSTRIES INC - GENESSE PLANT"/>
    <s v="Us Highway 18 And County Road Cc"/>
    <x v="78"/>
    <x v="6"/>
    <x v="0"/>
    <s v="2951"/>
    <s v="324121"/>
    <s v="PM10"/>
    <s v=""/>
    <s v=""/>
    <s v=""/>
    <n v="5.4397447200000002"/>
    <n v="6.0325116850000002"/>
    <s v=""/>
    <n v="5.3326837549999997"/>
    <n v="5.3367820349999997"/>
    <s v=""/>
    <n v="7.8738626749999998"/>
  </r>
  <r>
    <s v="405038480"/>
    <s v="DE PERE FOUNDRY INC"/>
    <s v="805 S 6th St # 815"/>
    <x v="16"/>
    <x v="12"/>
    <x v="0"/>
    <s v="3321"/>
    <s v="331511"/>
    <s v="PM10"/>
    <n v="9.1782578099999998"/>
    <n v="14.512398559999999"/>
    <n v="10.58944634"/>
    <n v="7.4708851200000002"/>
    <s v=""/>
    <s v=""/>
    <s v=""/>
    <n v="6.5010037699999996"/>
    <n v="8.4301153000000006"/>
    <n v="7.8934058150000004"/>
  </r>
  <r>
    <s v="861037980"/>
    <s v="GILMAN FOREST PRODUCTS INC"/>
    <s v="400 N 1st Ave"/>
    <x v="10"/>
    <x v="9"/>
    <x v="0"/>
    <s v="3559"/>
    <s v="321999"/>
    <s v="PM10"/>
    <n v="5.5660499999999997"/>
    <n v="8.3202999999999996"/>
    <n v="8.2609999999999992"/>
    <n v="7.7615999999999996"/>
    <n v="9.0476500000000009"/>
    <n v="6.0176499999999997"/>
    <s v=""/>
    <n v="7.7329499999999998"/>
    <n v="9.9448000000000008"/>
    <n v="7.8951000000000002"/>
  </r>
  <r>
    <s v="399007950"/>
    <s v="WISSOTA SAND &amp; GRAVEL CO - SCENIC RD"/>
    <s v="2800 SCENIC RD"/>
    <x v="79"/>
    <x v="36"/>
    <x v="1"/>
    <s v="1442"/>
    <s v="212321"/>
    <s v="PM10"/>
    <s v=""/>
    <n v="5.3232914400000002"/>
    <n v="5.1477078499999998"/>
    <n v="6.7213570450000004"/>
    <n v="7.5464473649999997"/>
    <n v="7.4232293"/>
    <n v="7.0239112050000001"/>
    <n v="7.4318482000000001"/>
    <n v="6.1903913949999998"/>
    <n v="7.9063869499999999"/>
  </r>
  <r>
    <s v="399055470"/>
    <s v="BARRON COUNTY HIGHWAY DEPT"/>
    <s v="260 N 7th St"/>
    <x v="80"/>
    <x v="39"/>
    <x v="1"/>
    <s v="1422"/>
    <s v="212321"/>
    <s v="PM10"/>
    <n v="13.60537405"/>
    <n v="12.553862325000001"/>
    <n v="9.7852627000000005"/>
    <n v="9.6611229499999993"/>
    <n v="11.166533175"/>
    <n v="10.034554549999999"/>
    <n v="9.4295174999999993"/>
    <n v="9.5426101499999998"/>
    <n v="7.1879201999999998"/>
    <n v="7.9091969449999997"/>
  </r>
  <r>
    <s v="405096230"/>
    <s v="DAANEN &amp; JANSSEN INC"/>
    <s v="4717 Morrison Rd"/>
    <x v="16"/>
    <x v="12"/>
    <x v="0"/>
    <s v="1422"/>
    <s v="212312"/>
    <s v="PM10"/>
    <s v=""/>
    <s v=""/>
    <n v="5.0180883950000004"/>
    <n v="5.2625795350000004"/>
    <n v="5.3704812750000004"/>
    <s v=""/>
    <n v="5.1472341549999996"/>
    <n v="7.6440750749999999"/>
    <n v="9.4493822850000004"/>
    <n v="7.9159803149999997"/>
  </r>
  <r>
    <s v="610060220"/>
    <s v="GRASSLAND DAIRY PRODUCTS INC"/>
    <s v="N 8790 Fairground Ave"/>
    <x v="81"/>
    <x v="42"/>
    <x v="0"/>
    <s v="202"/>
    <s v="311512"/>
    <s v="PM10"/>
    <s v=""/>
    <s v=""/>
    <s v=""/>
    <s v=""/>
    <n v="7.6851297900000004"/>
    <n v="8.8966420700000004"/>
    <n v="8.7510069599999998"/>
    <n v="7.9288664300000002"/>
    <n v="7.4961959"/>
    <n v="7.9514953750000004"/>
  </r>
  <r>
    <s v="122015960"/>
    <s v="MILK SPECIALTIES GLOBAL - BOSCOBEL"/>
    <s v="6128 Borden Rd"/>
    <x v="14"/>
    <x v="11"/>
    <x v="0"/>
    <s v="2048"/>
    <s v="311119"/>
    <s v="PM10"/>
    <n v="17.864584950000001"/>
    <n v="17.6931327"/>
    <n v="15.888185"/>
    <n v="17.797065"/>
    <n v="19.6278635"/>
    <n v="21.399035999999999"/>
    <n v="21.407655139999999"/>
    <n v="20.690204000000001"/>
    <n v="16.908944000000002"/>
    <n v="8.0474019999999999"/>
  </r>
  <r>
    <s v="610027550"/>
    <s v="LYNN DAIRY"/>
    <s v="W1933 US Highway 10"/>
    <x v="82"/>
    <x v="42"/>
    <x v="0"/>
    <s v="2022"/>
    <s v="311513"/>
    <s v="PM10"/>
    <n v="7.2879046750000001"/>
    <n v="5.5060781399999996"/>
    <s v=""/>
    <n v="7.2935186700000001"/>
    <n v="6.9721884750000003"/>
    <n v="7.3654750050000004"/>
    <n v="7.5392618850000002"/>
    <n v="7.69981034"/>
    <s v=""/>
    <n v="8.0711338050000005"/>
  </r>
  <r>
    <s v="436011950"/>
    <s v="B &amp; B METALS PROCESSING CO INC"/>
    <s v="14520 Pioneer Rd"/>
    <x v="83"/>
    <x v="43"/>
    <x v="0"/>
    <s v="3341"/>
    <s v="331314"/>
    <s v="PM10"/>
    <n v="9.9713495499999993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</r>
  <r>
    <s v="154131010"/>
    <s v="FARM CITY ELEVATOR INC -ORFORDVILLE"/>
    <s v="403 W Brodhead St"/>
    <x v="84"/>
    <x v="16"/>
    <x v="0"/>
    <s v="4221"/>
    <s v="493130"/>
    <s v="PM10"/>
    <n v="8.1843090200000006"/>
    <s v=""/>
    <n v="6.3252575149999997"/>
    <n v="8.7629200800000007"/>
    <n v="7.2345240249999998"/>
    <n v="8.4422134849999999"/>
    <n v="8.3957065550000003"/>
    <n v="8.2349063050000009"/>
    <n v="8.6208142999999993"/>
    <n v="8.3068400350000005"/>
  </r>
  <r>
    <s v="154045980"/>
    <s v="GENENCOR INTERNATIONAL WISCONSIN INC"/>
    <s v="2600 Kennedy Dr"/>
    <x v="69"/>
    <x v="16"/>
    <x v="0"/>
    <s v="2869"/>
    <s v="325199"/>
    <s v="PM10"/>
    <s v=""/>
    <s v=""/>
    <s v=""/>
    <s v=""/>
    <s v=""/>
    <n v="6.8315070650000003"/>
    <n v="6.7728736349999998"/>
    <n v="6.9743136549999996"/>
    <n v="8.4514733250000003"/>
    <n v="8.3210672950000006"/>
  </r>
  <r>
    <s v="113101120"/>
    <s v="GAVILON GRAIN LLC"/>
    <s v="7907 County Road C"/>
    <x v="15"/>
    <x v="8"/>
    <x v="0"/>
    <s v="5153"/>
    <s v="424510"/>
    <s v="PM10"/>
    <n v="9.0319484899999996"/>
    <n v="6.3122489399999999"/>
    <n v="9.2353450699999993"/>
    <n v="11.129379934999999"/>
    <n v="13.114481209999999"/>
    <n v="16.40352858"/>
    <n v="13.80067418"/>
    <n v="7.8822789799999997"/>
    <n v="10.18498735"/>
    <n v="8.3560255750000003"/>
  </r>
  <r>
    <s v="241095910"/>
    <s v="PAYNE &amp; DOLAN-FRANKLIN AGGR"/>
    <s v="6211 W Rawson Ave"/>
    <x v="85"/>
    <x v="0"/>
    <x v="0"/>
    <s v="1422"/>
    <s v="212312"/>
    <s v="PM10"/>
    <n v="11.668806815"/>
    <n v="8.3862534150000005"/>
    <n v="6.9885659950000001"/>
    <n v="8.4381357300000008"/>
    <n v="9.9790200799999997"/>
    <n v="7.5674052400000003"/>
    <n v="5.4381798549999996"/>
    <n v="7.9500610299999996"/>
    <n v="8.7557151100000006"/>
    <n v="8.4615845499999995"/>
  </r>
  <r>
    <s v="268006970"/>
    <s v="METALTEK INTL WIS CENTRIFUGAL DIV"/>
    <s v="905 E Saint Paul Ave"/>
    <x v="86"/>
    <x v="6"/>
    <x v="0"/>
    <s v="3325"/>
    <s v="331513"/>
    <s v="PM10"/>
    <n v="11.329463029999999"/>
    <n v="10.980401085"/>
    <n v="10.600699105"/>
    <n v="11.968099315"/>
    <n v="10.677275744999999"/>
    <n v="9.2251930299999998"/>
    <n v="8.3472731949999996"/>
    <n v="9.8890902450000002"/>
    <n v="9.2961339699999996"/>
    <n v="8.4779972499999996"/>
  </r>
  <r>
    <s v="268013790"/>
    <s v="GKN SINTER METALS"/>
    <s v="N122 W18700 Mequon Road"/>
    <x v="52"/>
    <x v="36"/>
    <x v="0"/>
    <s v="3499"/>
    <s v="332117"/>
    <s v="PM10"/>
    <n v="10.08489204"/>
    <n v="11.405816755"/>
    <n v="13.21119483"/>
    <s v=""/>
    <n v="12.93312852"/>
    <n v="12.91238173"/>
    <n v="9.7354478899999997"/>
    <n v="9.7498647149999993"/>
    <n v="9.7462374749999992"/>
    <n v="8.4834602199999996"/>
  </r>
  <r>
    <s v="609042720"/>
    <s v="XCEL ENERGY-WHEATON GENERATING STATION"/>
    <s v="3008 80th St"/>
    <x v="87"/>
    <x v="32"/>
    <x v="0"/>
    <s v="4911"/>
    <s v="221112"/>
    <s v="PM10"/>
    <n v="10.4473968"/>
    <n v="16.626727450000001"/>
    <n v="6.1040463300000001"/>
    <s v=""/>
    <s v=""/>
    <s v=""/>
    <n v="17.142383259999999"/>
    <n v="5.8818392399999997"/>
    <s v=""/>
    <n v="8.4989481999999992"/>
  </r>
  <r>
    <s v="113005420"/>
    <s v="ANDERSON CUSTOM PROCESSING"/>
    <s v="220 Serv US St"/>
    <x v="88"/>
    <x v="8"/>
    <x v="0"/>
    <s v="2099"/>
    <s v="311999"/>
    <s v="PM10"/>
    <n v="9.0425171750000004"/>
    <n v="9.5133273650000003"/>
    <n v="8.9317815449999998"/>
    <n v="9.245379475"/>
    <n v="8.8287868599999992"/>
    <n v="9.482599875"/>
    <n v="9.1071042099999993"/>
    <n v="9.0403045500000001"/>
    <n v="10.245694775"/>
    <n v="8.5381835000000006"/>
  </r>
  <r>
    <s v="642062410"/>
    <s v="MARS PETCARE US INC"/>
    <s v="411 Martin Ave"/>
    <x v="55"/>
    <x v="38"/>
    <x v="0"/>
    <s v="2047"/>
    <s v="311111"/>
    <s v="PM10"/>
    <n v="9.2095143999999998"/>
    <n v="9.3648559999999996"/>
    <n v="9.0789328000000005"/>
    <n v="8.8274076000000008"/>
    <n v="9.5107824250000004"/>
    <n v="8.1646448100000004"/>
    <n v="8.3816099499999996"/>
    <n v="7.2489221500000003"/>
    <n v="8.507866065"/>
    <n v="8.5542380500000004"/>
  </r>
  <r>
    <s v="610079800"/>
    <s v="MILESTONE MATERIALS-MERRILLAN QUARRY #734"/>
    <s v="W7378 State Highway 95"/>
    <x v="89"/>
    <x v="42"/>
    <x v="0"/>
    <s v="1422"/>
    <s v="212312"/>
    <s v="PM10"/>
    <s v=""/>
    <s v=""/>
    <s v=""/>
    <s v=""/>
    <n v="7.4564090700000003"/>
    <n v="12.801652470000001"/>
    <n v="9.3184526999999999"/>
    <n v="6.7870043999999998"/>
    <n v="8.6547202799999994"/>
    <n v="8.6272606100000004"/>
  </r>
  <r>
    <s v="399069880"/>
    <s v="MICHELS ROAD &amp; STONE K738"/>
    <s v="817 W Main St"/>
    <x v="29"/>
    <x v="19"/>
    <x v="1"/>
    <s v="1422"/>
    <s v="212312"/>
    <s v="PM10"/>
    <n v="45.44019685"/>
    <n v="8.7201725900000007"/>
    <n v="8.6693953700000002"/>
    <n v="7.6509525250000001"/>
    <s v=""/>
    <n v="7.1270352299999997"/>
    <n v="8.6977643049999998"/>
    <n v="11.828000275000001"/>
    <n v="9.5434777149999999"/>
    <n v="8.7137413899999991"/>
  </r>
  <r>
    <s v="443097490"/>
    <s v="GILLETT CEMENT PRODUCTS INC"/>
    <s v="6141 Hwy 32N"/>
    <x v="90"/>
    <x v="37"/>
    <x v="0"/>
    <s v="3272"/>
    <s v="327390"/>
    <s v="PM10"/>
    <n v="7.1358170000000003"/>
    <n v="8.2626474999999999"/>
    <n v="7.5532025000000003"/>
    <n v="8.5560670000000005"/>
    <n v="8.3069655000000004"/>
    <n v="8.8730414999999994"/>
    <n v="8.9864937499999993"/>
    <n v="8.6947329999999994"/>
    <n v="7.3006504999999997"/>
    <n v="8.7647014999999993"/>
  </r>
  <r>
    <s v="405032430"/>
    <s v="GEORGIA-PACIFIC CONSUMER OPERATIONS LLC - GREEN BAY DAY STREET MILL"/>
    <s v="500 Day St"/>
    <x v="91"/>
    <x v="12"/>
    <x v="0"/>
    <s v="2621"/>
    <s v="322121"/>
    <s v="PM10"/>
    <n v="15.858592"/>
    <n v="14.802034000000001"/>
    <n v="14.604892"/>
    <n v="13.246938999999999"/>
    <n v="12.054124"/>
    <n v="12.1455085"/>
    <n v="11.504269499999999"/>
    <n v="11.0184715"/>
    <n v="8.3476874999999993"/>
    <n v="8.8420459999999999"/>
  </r>
  <r>
    <s v="252247820"/>
    <s v="KERRY INC"/>
    <s v="1751 Enterprise Dr"/>
    <x v="58"/>
    <x v="4"/>
    <x v="0"/>
    <s v="2087"/>
    <s v="311999"/>
    <s v="PM10"/>
    <s v=""/>
    <s v=""/>
    <s v=""/>
    <s v=""/>
    <s v=""/>
    <n v="6.3495122650000004"/>
    <n v="8.2016863699999991"/>
    <n v="7.9742629899999997"/>
    <n v="8.4465820800000007"/>
    <n v="8.9170852699999994"/>
  </r>
  <r>
    <s v="998306100"/>
    <s v="YAHARA MATERIALS INC - PLANT #1"/>
    <s v="6117 COUNTY ROAD K"/>
    <x v="8"/>
    <x v="8"/>
    <x v="1"/>
    <s v="1422"/>
    <s v="212312"/>
    <s v="PM10"/>
    <s v=""/>
    <s v=""/>
    <n v="5.21164615"/>
    <s v=""/>
    <s v=""/>
    <n v="23.805750400000001"/>
    <n v="30.041263435000001"/>
    <n v="25.355590724999999"/>
    <s v=""/>
    <n v="8.9901052749999995"/>
  </r>
  <r>
    <s v="113308030"/>
    <s v="ROCKGEN ENERGY CENTER"/>
    <s v="2346 Clear View Rd"/>
    <x v="92"/>
    <x v="8"/>
    <x v="0"/>
    <s v="4911"/>
    <s v="221112"/>
    <s v="PM10"/>
    <s v=""/>
    <n v="5.9864749000000002"/>
    <n v="5.5542185350000004"/>
    <s v=""/>
    <s v=""/>
    <s v=""/>
    <s v=""/>
    <n v="10.541703999999999"/>
    <n v="9.4175000000000004"/>
    <n v="9.0613739500000001"/>
  </r>
  <r>
    <s v="737079750"/>
    <s v="KRAFTHEINZ FOODS INC"/>
    <s v="1007 Townline Rd"/>
    <x v="93"/>
    <x v="3"/>
    <x v="0"/>
    <s v="2022"/>
    <s v="311513"/>
    <s v="PM10"/>
    <n v="7.6420896950000001"/>
    <n v="7.4176973300000002"/>
    <n v="7.6285886400000003"/>
    <n v="7.5425001949999997"/>
    <n v="7.6154080000000004"/>
    <n v="7.4352524100000004"/>
    <s v=""/>
    <n v="8.1147493500000003"/>
    <s v=""/>
    <n v="9.1375558750000003"/>
  </r>
  <r>
    <s v="157007620"/>
    <s v="SCOTT CONSTRUCTION INC - JACKSON QUARRY"/>
    <s v="State Road 23"/>
    <x v="46"/>
    <x v="33"/>
    <x v="0"/>
    <s v="2951"/>
    <s v="324121"/>
    <s v="PM10"/>
    <n v="9.0536779000000003"/>
    <n v="9.8846773199999998"/>
    <n v="7.9950964000000004"/>
    <n v="10.79840622"/>
    <n v="9.4119936400000004"/>
    <n v="8.7962179599999999"/>
    <n v="9.8635831599999992"/>
    <n v="10.392740180000001"/>
    <n v="11.725670640000001"/>
    <n v="9.27263576"/>
  </r>
  <r>
    <s v="267064270"/>
    <s v="KERRY INGREDIENTS - JACKSON"/>
    <s v="N168 W21455 Main St"/>
    <x v="94"/>
    <x v="36"/>
    <x v="0"/>
    <s v="2023"/>
    <s v="311511"/>
    <s v="PM10"/>
    <s v=""/>
    <s v=""/>
    <s v=""/>
    <s v=""/>
    <s v=""/>
    <n v="9.2242151799999998"/>
    <n v="7.5125302500000002"/>
    <n v="7.9481374950000001"/>
    <n v="9.1671928900000008"/>
    <n v="9.3098972300000007"/>
  </r>
  <r>
    <s v="399046780"/>
    <s v="GENESEE AGGREGATE CORP"/>
    <s v="2055 S 108th St"/>
    <x v="9"/>
    <x v="0"/>
    <x v="1"/>
    <s v="142"/>
    <s v="212319"/>
    <s v="PM10"/>
    <s v=""/>
    <s v=""/>
    <s v=""/>
    <s v=""/>
    <n v="5.7621362349999998"/>
    <n v="6.4651250649999996"/>
    <n v="8.1956265199999994"/>
    <s v=""/>
    <n v="9.0863691450000008"/>
    <n v="9.4120799650000002"/>
  </r>
  <r>
    <s v="399074830"/>
    <s v="MICHELS ROAD &amp; STONE K747"/>
    <s v="817 W Main St"/>
    <x v="29"/>
    <x v="19"/>
    <x v="1"/>
    <s v="1422"/>
    <s v="212312"/>
    <s v="PM10"/>
    <n v="49.547088574999997"/>
    <n v="39.287252410000001"/>
    <n v="48.70169739"/>
    <n v="14.71459293"/>
    <n v="10.12526179"/>
    <n v="10.352453395"/>
    <n v="9.0983447650000002"/>
    <n v="9.8131658000000002"/>
    <n v="8.0858433549999997"/>
    <n v="9.5321609350000003"/>
  </r>
  <r>
    <s v="252076990"/>
    <s v="KESTREL HAWK LANDFILL"/>
    <s v="1969 Oakes Rd"/>
    <x v="4"/>
    <x v="4"/>
    <x v="0"/>
    <s v="4953"/>
    <s v="562212"/>
    <s v="PM10"/>
    <n v="5.0466293200000001"/>
    <n v="9.8849999999999998"/>
    <n v="9.4848946999999999"/>
    <s v=""/>
    <s v=""/>
    <s v=""/>
    <n v="13.6678087"/>
    <n v="12.918699999999999"/>
    <s v=""/>
    <n v="9.5822000000000003"/>
  </r>
  <r>
    <s v="617052810"/>
    <s v="BANKS HARDWOODS"/>
    <s v="2208 Wagner St"/>
    <x v="95"/>
    <x v="44"/>
    <x v="0"/>
    <m/>
    <s v="423310"/>
    <s v="PM10"/>
    <s v=""/>
    <s v=""/>
    <s v=""/>
    <s v=""/>
    <s v=""/>
    <s v=""/>
    <s v=""/>
    <s v=""/>
    <s v=""/>
    <n v="9.6135000000000002"/>
  </r>
  <r>
    <s v="399048980"/>
    <s v="TRI-COUNTY PAVING"/>
    <s v="7579 S MEIXNER RD"/>
    <x v="15"/>
    <x v="8"/>
    <x v="1"/>
    <s v="2951"/>
    <s v="324121"/>
    <s v="PM10"/>
    <s v=""/>
    <s v=""/>
    <s v=""/>
    <s v=""/>
    <n v="5.9094644499999998"/>
    <n v="11.304468885"/>
    <n v="7.9097109449999996"/>
    <n v="9.7882747949999995"/>
    <n v="11.699243259999999"/>
    <n v="9.6457445699999997"/>
  </r>
  <r>
    <s v="123012670"/>
    <s v="GREDE CASTINGS - BROWNTOWN DIVISION"/>
    <s v="N2480 County Road M"/>
    <x v="96"/>
    <x v="45"/>
    <x v="0"/>
    <s v="3321"/>
    <s v="331511"/>
    <s v="PM10"/>
    <n v="58.835009454999998"/>
    <n v="66.055344994999999"/>
    <n v="52.719822004999997"/>
    <n v="51.796969769999997"/>
    <n v="42.343716630000003"/>
    <n v="38.302495454999999"/>
    <n v="66.77200818"/>
    <n v="28.54326193"/>
    <n v="18.1073743"/>
    <n v="9.6517868199999999"/>
  </r>
  <r>
    <s v="802051910"/>
    <s v="NORTH COUNTRY LUMBER"/>
    <s v="602 Highway 77 East"/>
    <x v="97"/>
    <x v="46"/>
    <x v="0"/>
    <s v="2421"/>
    <s v="321113"/>
    <s v="PM10"/>
    <n v="7.5849269650000002"/>
    <n v="9.1937119250000006"/>
    <n v="9.6992274550000008"/>
    <n v="9.2875019099999996"/>
    <n v="9.6327604749999995"/>
    <n v="15.968153725000001"/>
    <n v="11.74264999"/>
    <n v="12.455170795000001"/>
    <n v="9.9285195149999996"/>
    <n v="9.7638812549999994"/>
  </r>
  <r>
    <s v="737227040"/>
    <s v="WISCONSIN ELECTRIC POWER COMPANY (DBA WE ENERGIES) - ROTHSCHILD BIOMASS COGENERATION FACILITY"/>
    <s v="210 S Grand Ave"/>
    <x v="22"/>
    <x v="3"/>
    <x v="0"/>
    <s v="4911"/>
    <s v="221117"/>
    <s v="PM10"/>
    <s v=""/>
    <s v=""/>
    <n v="5.6679174550000004"/>
    <n v="15.374135904999999"/>
    <n v="14.01896507"/>
    <n v="14.441481355000001"/>
    <n v="14.478952135"/>
    <n v="11.32307327"/>
    <n v="10.589062180000001"/>
    <n v="9.7718411350000007"/>
  </r>
  <r>
    <s v="471109540"/>
    <s v="KIMBERLY-CLARK NEENAH COLD SPRING FACILITY"/>
    <s v="1050 Cold Spring Rd"/>
    <x v="63"/>
    <x v="14"/>
    <x v="0"/>
    <s v="2676"/>
    <s v="322291"/>
    <s v="PM10"/>
    <n v="7.0939029400000004"/>
    <n v="5.4011477550000002"/>
    <n v="5.8761975"/>
    <n v="6.1936549699999999"/>
    <n v="6.1178016050000004"/>
    <n v="6.846183345"/>
    <n v="7.2126108450000004"/>
    <n v="7.1603954649999997"/>
    <n v="8.2638317299999997"/>
    <n v="9.8178133800000005"/>
  </r>
  <r>
    <s v="399115750"/>
    <s v="MILESTONE MATERIALS 85-297"/>
    <s v="920 10th Ave N"/>
    <x v="2"/>
    <x v="2"/>
    <x v="1"/>
    <s v="1422"/>
    <s v="212312"/>
    <s v="PM10"/>
    <s v=""/>
    <s v=""/>
    <s v=""/>
    <s v=""/>
    <s v=""/>
    <s v=""/>
    <s v=""/>
    <s v=""/>
    <s v=""/>
    <n v="9.8410487999999994"/>
  </r>
  <r>
    <s v="737204160"/>
    <s v="ABBYLAND FOODS INC"/>
    <s v="502 E Linden St"/>
    <x v="98"/>
    <x v="3"/>
    <x v="0"/>
    <s v="2013"/>
    <s v="311612"/>
    <s v="PM10"/>
    <s v=""/>
    <s v=""/>
    <s v=""/>
    <s v=""/>
    <s v=""/>
    <s v=""/>
    <s v=""/>
    <n v="5.7047897699999996"/>
    <n v="6.95273802"/>
    <n v="9.8757578299999995"/>
  </r>
  <r>
    <s v="471030890"/>
    <s v="CELLUTISSUE CORPORATION NEENAH D B A CLEARWATER PAPER"/>
    <s v="249 N Lake St"/>
    <x v="63"/>
    <x v="14"/>
    <x v="0"/>
    <s v="2621"/>
    <s v="322121"/>
    <s v="PM10"/>
    <n v="15.937485580000001"/>
    <n v="15.559835"/>
    <n v="14.934747"/>
    <n v="15.126159790000001"/>
    <n v="14.946994999999999"/>
    <n v="15.122802"/>
    <n v="10.1283885"/>
    <n v="10.053054639999999"/>
    <n v="10.13461221"/>
    <n v="10.129876230000001"/>
  </r>
  <r>
    <s v="420038960"/>
    <s v="SAPUTO CHEESE USA INC - WAUPUN"/>
    <s v="N3545 County Road Ee"/>
    <x v="99"/>
    <x v="1"/>
    <x v="0"/>
    <s v="2023"/>
    <s v="311511"/>
    <s v="PM10"/>
    <n v="7.3527188050000003"/>
    <n v="8.8862403150000002"/>
    <n v="8.9652916000000005"/>
    <n v="9.7407450000000004"/>
    <n v="10.372400499999999"/>
    <n v="10.58976255"/>
    <n v="13.13392033"/>
    <n v="12.576884379999999"/>
    <n v="11.473434655"/>
    <n v="10.1372029"/>
  </r>
  <r>
    <s v="445038880"/>
    <s v="FOREMOST FARMS USA - APPLETON"/>
    <s v="1815 W Spencer St"/>
    <x v="18"/>
    <x v="18"/>
    <x v="0"/>
    <s v="2022"/>
    <s v="311511"/>
    <s v="PM10"/>
    <n v="10.4245085"/>
    <n v="11.797160330000001"/>
    <n v="11.63153413"/>
    <n v="9.9661091850000005"/>
    <n v="10.772210684999999"/>
    <n v="12.10376434"/>
    <n v="11.630167085"/>
    <n v="11.451455214999999"/>
    <n v="10.369327074999999"/>
    <n v="10.321935215"/>
  </r>
  <r>
    <s v="445112360"/>
    <s v="INX INTERNATIONAL INK CO"/>
    <s v="3100 W Wisconsin Ave"/>
    <x v="18"/>
    <x v="18"/>
    <x v="0"/>
    <s v="2893"/>
    <s v="325910"/>
    <s v="PM10"/>
    <s v=""/>
    <s v=""/>
    <s v=""/>
    <s v=""/>
    <s v=""/>
    <s v=""/>
    <s v=""/>
    <s v=""/>
    <s v=""/>
    <n v="10.34875122"/>
  </r>
  <r>
    <s v="826036750"/>
    <s v="SNOWBELT HARDWOODS"/>
    <s v="345 Ringle Dr"/>
    <x v="100"/>
    <x v="47"/>
    <x v="0"/>
    <s v="2421"/>
    <s v="321113"/>
    <s v="PM10"/>
    <n v="9.9504841499999994"/>
    <n v="7.5314433750000003"/>
    <n v="26.641560160000001"/>
    <n v="11.98497714"/>
    <n v="10.26"/>
    <n v="9.9727200000000007"/>
    <n v="9.9727200000000007"/>
    <s v=""/>
    <s v=""/>
    <n v="10.357469999999999"/>
  </r>
  <r>
    <s v="642028860"/>
    <s v="FOREMOST FARMS USA - SPARTA"/>
    <s v="427 E Wisconsin St"/>
    <x v="101"/>
    <x v="38"/>
    <x v="0"/>
    <s v="2023"/>
    <s v="311511"/>
    <s v="PM10"/>
    <n v="9.0383730700000005"/>
    <n v="8.7309525449999992"/>
    <n v="12.248473745"/>
    <n v="11.75979688"/>
    <n v="11.15223713"/>
    <n v="11.356191575"/>
    <n v="11.492837850000001"/>
    <n v="11.186559815000001"/>
    <n v="11.900039489999999"/>
    <n v="10.38717662"/>
  </r>
  <r>
    <s v="610068910"/>
    <s v="NORTHSIDE ELEVATOR INC"/>
    <s v="210 E Spring St"/>
    <x v="102"/>
    <x v="42"/>
    <x v="0"/>
    <s v="5153"/>
    <s v="424510"/>
    <s v="PM10"/>
    <s v=""/>
    <s v=""/>
    <s v=""/>
    <s v=""/>
    <s v=""/>
    <s v=""/>
    <s v=""/>
    <s v=""/>
    <n v="5.916465015"/>
    <n v="10.485299015000001"/>
  </r>
  <r>
    <s v="445031730"/>
    <s v="HILLSHIRE"/>
    <s v="N3620 County Road D # D"/>
    <x v="43"/>
    <x v="18"/>
    <x v="0"/>
    <s v="2013"/>
    <s v="311612"/>
    <s v="PM10"/>
    <n v="10.81629695"/>
    <n v="11.138972430000001"/>
    <n v="12.082882359999999"/>
    <n v="12.61125539"/>
    <n v="11.347707700000001"/>
    <n v="10.13116265"/>
    <n v="9.5132673299999997"/>
    <n v="12.784260014999999"/>
    <n v="10.506291845"/>
    <n v="10.602441165"/>
  </r>
  <r>
    <s v="469033510"/>
    <s v="AGROPUR INC"/>
    <s v="105 E 3rd Ave"/>
    <x v="103"/>
    <x v="40"/>
    <x v="0"/>
    <s v="2022"/>
    <s v="311511"/>
    <s v="PM10"/>
    <n v="9.1075599999999994"/>
    <n v="9.2693049999999992"/>
    <n v="9.1006219999999995"/>
    <n v="9.6224159999999994"/>
    <s v=""/>
    <s v=""/>
    <s v=""/>
    <n v="9.2149292000000003"/>
    <n v="9.2305499999999991"/>
    <n v="10.617853999999999"/>
  </r>
  <r>
    <s v="399107280"/>
    <s v="CROELL INC - 2857301"/>
    <s v="2010 KENWOOD AVE"/>
    <x v="104"/>
    <x v="48"/>
    <x v="1"/>
    <s v="1442"/>
    <s v="212312"/>
    <s v="PM10"/>
    <s v=""/>
    <s v=""/>
    <s v=""/>
    <s v=""/>
    <s v=""/>
    <s v=""/>
    <s v=""/>
    <n v="6.8400362499999998"/>
    <n v="6.8167150000000003"/>
    <n v="10.622925875"/>
  </r>
  <r>
    <s v="734046720"/>
    <s v="KRETZ LUMBER CO"/>
    <s v="W11143 County Road G"/>
    <x v="105"/>
    <x v="34"/>
    <x v="0"/>
    <s v="2421"/>
    <s v="321113"/>
    <s v="PM10"/>
    <n v="9.3055164000000001"/>
    <n v="9.5703739999999993"/>
    <n v="11.8408257"/>
    <n v="11.615282499999999"/>
    <n v="10.8607826"/>
    <n v="10.086468999999999"/>
    <n v="11.7404005"/>
    <n v="10.7286365"/>
    <n v="10.4491195"/>
    <n v="10.638396"/>
  </r>
  <r>
    <s v="618094730"/>
    <s v="NESTLE NUTRITION GATEWAY"/>
    <s v="5023 Venture Dr"/>
    <x v="87"/>
    <x v="49"/>
    <x v="0"/>
    <s v="2023"/>
    <s v="311511"/>
    <s v="PM10"/>
    <s v=""/>
    <s v=""/>
    <n v="8.0711311049999992"/>
    <n v="7.045365995"/>
    <n v="7.1118285700000001"/>
    <n v="11.724448990000001"/>
    <n v="7.0375557149999999"/>
    <n v="5.8877170049999998"/>
    <n v="8.1424171049999998"/>
    <n v="10.670325685"/>
  </r>
  <r>
    <s v="460067190"/>
    <s v="WPL - SHEBOYGAN FALLS ENERGY FACILITY"/>
    <s v="N 5787 Bridgewood Road"/>
    <x v="106"/>
    <x v="29"/>
    <x v="0"/>
    <s v="4911"/>
    <s v="221112"/>
    <s v="PM10"/>
    <s v=""/>
    <s v=""/>
    <s v=""/>
    <s v=""/>
    <s v=""/>
    <s v=""/>
    <n v="6.9835511800000001"/>
    <n v="7.7530000000000001"/>
    <n v="7.2458119999999999"/>
    <n v="10.757999999999999"/>
  </r>
  <r>
    <s v="405158270"/>
    <s v="C REISS COAL CO"/>
    <s v="111 W Mason St"/>
    <x v="91"/>
    <x v="12"/>
    <x v="0"/>
    <s v="5052"/>
    <s v="423520"/>
    <s v="PM10"/>
    <n v="15.528631900000001"/>
    <n v="18.241949999999999"/>
    <n v="18.04746742"/>
    <n v="11.738345000000001"/>
    <n v="14.47814"/>
    <n v="12.814473765000001"/>
    <n v="10.874483104999999"/>
    <n v="11.824712"/>
    <n v="12.052934235"/>
    <n v="10.85633178"/>
  </r>
  <r>
    <s v="460034740"/>
    <s v="PLASTICS ENGINEERING CO N 15TH ST PLANT"/>
    <s v="2732 N 15th St"/>
    <x v="107"/>
    <x v="29"/>
    <x v="0"/>
    <s v="2821"/>
    <s v="325211"/>
    <s v="PM10"/>
    <n v="19.94084153"/>
    <n v="14.239625374999999"/>
    <n v="15.650075695"/>
    <n v="18.894323"/>
    <n v="12.922299795000001"/>
    <n v="11.037782805000001"/>
    <n v="13.360078915000001"/>
    <n v="12.98167724"/>
    <n v="10.672539785"/>
    <n v="10.8573903"/>
  </r>
  <r>
    <s v="399044910"/>
    <s v="TRI-COUNTY PAVING INC SN 37186602"/>
    <s v="7579 S MEIXNER RD"/>
    <x v="15"/>
    <x v="8"/>
    <x v="1"/>
    <s v="1422"/>
    <s v="212312"/>
    <s v="PM10"/>
    <s v=""/>
    <s v=""/>
    <s v=""/>
    <s v=""/>
    <s v=""/>
    <s v=""/>
    <s v=""/>
    <n v="31.18068345"/>
    <n v="67.847590475000004"/>
    <n v="10.896714775"/>
  </r>
  <r>
    <s v="436038900"/>
    <s v="SPANCRETE INDUSTRIES - VALDERS"/>
    <s v="2331 Spancrete Rd"/>
    <x v="108"/>
    <x v="43"/>
    <x v="0"/>
    <s v="3272"/>
    <s v="327390"/>
    <s v="PM10"/>
    <n v="9.9096710399999992"/>
    <s v=""/>
    <n v="10.06912462"/>
    <n v="13.172082755"/>
    <n v="19.773702345"/>
    <n v="16.112039070000002"/>
    <n v="20.194059615"/>
    <n v="12.880096155"/>
    <n v="11.41818701"/>
    <n v="11.017629814999999"/>
  </r>
  <r>
    <s v="265128270"/>
    <s v="MALLARD RIDGE LANDFILL LLC"/>
    <s v="W8470 State Road 11"/>
    <x v="54"/>
    <x v="21"/>
    <x v="0"/>
    <s v="4953"/>
    <s v="562212"/>
    <s v="PM10"/>
    <n v="6.3954388"/>
    <n v="6.2318366950000001"/>
    <n v="9.0164657500000001"/>
    <n v="10.828042294999999"/>
    <n v="9.8464849999999995"/>
    <n v="10.282640600000001"/>
    <n v="11.945833840000001"/>
    <n v="10.847442875"/>
    <n v="11.509995075000001"/>
    <n v="11.048636585000001"/>
  </r>
  <r>
    <s v="998245380"/>
    <s v="NORTH LAKE SAND &amp; GRAVEL"/>
    <s v="N51W23563 LISBON RD"/>
    <x v="68"/>
    <x v="6"/>
    <x v="1"/>
    <s v="1422"/>
    <s v="212312"/>
    <s v="PM10"/>
    <s v=""/>
    <s v=""/>
    <s v=""/>
    <s v=""/>
    <s v=""/>
    <s v=""/>
    <s v=""/>
    <s v=""/>
    <n v="9.0425462900000007"/>
    <n v="11.051534999999999"/>
  </r>
  <r>
    <s v="399063060"/>
    <s v="STARK PAVEMENT CORP"/>
    <s v="11710 W Hampton Ave"/>
    <x v="9"/>
    <x v="0"/>
    <x v="1"/>
    <s v="2951"/>
    <s v="324121"/>
    <s v="PM10"/>
    <n v="5.8082604499999997"/>
    <n v="5.8686216800000004"/>
    <n v="11.651009589999999"/>
    <n v="7.3265620849999999"/>
    <n v="6.3054663199999998"/>
    <n v="9.4007615399999995"/>
    <n v="11.88697288"/>
    <n v="10.703931669999999"/>
    <n v="10.038659555000001"/>
    <n v="11.080109670000001"/>
  </r>
  <r>
    <s v="744087080"/>
    <s v="LAKE STATES YEAST LLC"/>
    <s v="428 W Davenport St"/>
    <x v="109"/>
    <x v="50"/>
    <x v="0"/>
    <s v="2099"/>
    <s v="311999"/>
    <s v="PM10"/>
    <n v="8.8568197049999995"/>
    <n v="9.1303540349999999"/>
    <n v="11.45402082"/>
    <n v="12.20289438"/>
    <n v="13.032136980000001"/>
    <n v="12.88333164"/>
    <n v="14.09136211"/>
    <n v="12.85559218"/>
    <n v="12.452352339999999"/>
    <n v="11.0889656"/>
  </r>
  <r>
    <s v="128103250"/>
    <s v="FISHER BARTON SPECIALTY PRODUCTS"/>
    <s v="1040 S 12th St"/>
    <x v="110"/>
    <x v="25"/>
    <x v="0"/>
    <s v="3469"/>
    <s v="332119"/>
    <s v="PM10"/>
    <n v="9.2122720000000005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</r>
  <r>
    <s v="111071180"/>
    <s v="CARDINAL FG"/>
    <s v="1650 Mohr Rd"/>
    <x v="111"/>
    <x v="51"/>
    <x v="0"/>
    <s v="3211"/>
    <s v="327211"/>
    <s v="PM10"/>
    <n v="12.854334085"/>
    <n v="9.6472377199999997"/>
    <n v="21.08852868"/>
    <n v="21.113705790000001"/>
    <n v="22.029826225000001"/>
    <n v="22.836932115"/>
    <n v="21.035852739999999"/>
    <n v="20.940111314999999"/>
    <n v="11.06254056"/>
    <n v="11.16911777"/>
  </r>
  <r>
    <s v="405045190"/>
    <s v="GREEN BAY PACKAGING COATED PRODUCTS DIV"/>
    <s v="3250 S Ridge Rd"/>
    <x v="91"/>
    <x v="12"/>
    <x v="0"/>
    <s v="2672"/>
    <s v="322220"/>
    <s v="PM10"/>
    <s v=""/>
    <s v=""/>
    <n v="6.1151169799999998"/>
    <n v="8.2801347399999994"/>
    <n v="9.2230399199999997"/>
    <n v="8.7551314799999993"/>
    <n v="8.5160093149999998"/>
    <n v="9.1134486549999991"/>
    <n v="9.1903935049999994"/>
    <n v="11.20064309"/>
  </r>
  <r>
    <s v="122063700"/>
    <s v="GAVILON - PRAIRIE DU CHIEN"/>
    <s v="800 N Villa Louis Rd"/>
    <x v="112"/>
    <x v="52"/>
    <x v="0"/>
    <s v="5153"/>
    <s v="424510"/>
    <s v="PM10"/>
    <s v=""/>
    <s v=""/>
    <s v=""/>
    <s v=""/>
    <n v="9.5578005499999996"/>
    <n v="13.733391015"/>
    <n v="12.24129432"/>
    <n v="10.668208630000001"/>
    <n v="5.9160208599999997"/>
    <n v="11.302478109999999"/>
  </r>
  <r>
    <s v="436034720"/>
    <s v="BRIESS INDUSTRIES INC"/>
    <s v="605 Washington St"/>
    <x v="113"/>
    <x v="43"/>
    <x v="0"/>
    <s v="2083"/>
    <s v="311211"/>
    <s v="PM10"/>
    <s v=""/>
    <s v=""/>
    <s v=""/>
    <s v=""/>
    <n v="9.8982682200000003"/>
    <n v="10.03363774"/>
    <n v="9.8753457699999991"/>
    <n v="10.421078495"/>
    <n v="11.177897379999999"/>
    <n v="11.334557070000001"/>
  </r>
  <r>
    <s v="241005710"/>
    <s v="MAYNARD STEEL CASTING CO INC"/>
    <s v="2856 S 27th St"/>
    <x v="9"/>
    <x v="0"/>
    <x v="0"/>
    <s v="3325"/>
    <s v="331513"/>
    <s v="PM10"/>
    <n v="45.249008234999998"/>
    <n v="40.33738151"/>
    <n v="17.994957365000001"/>
    <n v="9.1999163199999998"/>
    <n v="12.72723759"/>
    <n v="10.506711445000001"/>
    <n v="14.187749255"/>
    <n v="16.487179455"/>
    <n v="17.865797895"/>
    <n v="11.354841405"/>
  </r>
  <r>
    <s v="265191520"/>
    <s v="THE DELONG CO INC - SHARON"/>
    <s v="N545 Salt Box Road"/>
    <x v="114"/>
    <x v="21"/>
    <x v="0"/>
    <s v="5153"/>
    <s v="424510"/>
    <s v="PM10"/>
    <s v=""/>
    <s v=""/>
    <s v=""/>
    <s v=""/>
    <s v=""/>
    <s v=""/>
    <s v=""/>
    <s v=""/>
    <n v="11.983969999999999"/>
    <n v="11.365765"/>
  </r>
  <r>
    <s v="405098100"/>
    <s v="CONVERGEN ENERGY WI LLC"/>
    <s v="600 Liberty St"/>
    <x v="91"/>
    <x v="12"/>
    <x v="0"/>
    <s v="2675"/>
    <s v="322299"/>
    <s v="PM10"/>
    <n v="7.7"/>
    <n v="7.1609999999999996"/>
    <n v="8.0487749999999991"/>
    <n v="7.7350000000000003"/>
    <s v=""/>
    <s v=""/>
    <s v=""/>
    <n v="10.748324999999999"/>
    <n v="12.89270084"/>
    <n v="11.434990000000001"/>
  </r>
  <r>
    <s v="737042570"/>
    <s v="VERITAS STEEL LLC"/>
    <s v="3526 Sherman St"/>
    <x v="93"/>
    <x v="3"/>
    <x v="0"/>
    <s v="3441"/>
    <s v="332311"/>
    <s v="PM10"/>
    <s v=""/>
    <s v=""/>
    <n v="7.8043702000000001"/>
    <n v="5.3992579349999996"/>
    <n v="6.4637073850000002"/>
    <n v="12.34580212"/>
    <n v="10.16796388"/>
    <n v="9.4210778899999994"/>
    <n v="9.3527625600000004"/>
    <n v="11.497919245"/>
  </r>
  <r>
    <s v="802033320"/>
    <s v="XCEL ENERGY BAY FRONT GENERATING STATION"/>
    <s v="122 N 14th Ave W"/>
    <x v="115"/>
    <x v="46"/>
    <x v="0"/>
    <s v="4931"/>
    <s v="221112"/>
    <s v="PM10"/>
    <n v="217.48978679499999"/>
    <n v="184.43171000500001"/>
    <n v="186.52864385000001"/>
    <n v="92.974404300000003"/>
    <n v="8.29841154"/>
    <n v="5.9115800099999998"/>
    <n v="6.1445674099999996"/>
    <n v="5.852375855"/>
    <n v="5.9176892099999998"/>
    <n v="11.58641527"/>
  </r>
  <r>
    <s v="603038480"/>
    <s v="BIRCHWOOD MFG CO"/>
    <s v="38 E Messenger St"/>
    <x v="60"/>
    <x v="39"/>
    <x v="0"/>
    <s v="2435"/>
    <s v="321211"/>
    <s v="PM10"/>
    <n v="9.8943496750000008"/>
    <n v="12.322446435"/>
    <n v="13.35578604"/>
    <n v="13.873930404999999"/>
    <n v="12.095340135000001"/>
    <n v="12.221653395000001"/>
    <n v="16.743185350000001"/>
    <n v="15.691615635"/>
    <n v="14.130358940000001"/>
    <n v="11.633553490000001"/>
  </r>
  <r>
    <s v="471153870"/>
    <s v="WPL - NEENAH GENERATING FACILITY"/>
    <s v="200 County Road Cb"/>
    <x v="63"/>
    <x v="14"/>
    <x v="0"/>
    <s v="4911"/>
    <s v="221112"/>
    <s v="PM10"/>
    <s v=""/>
    <s v=""/>
    <s v=""/>
    <s v=""/>
    <s v=""/>
    <n v="7.8228999999999997"/>
    <n v="10.308609875"/>
    <n v="6.7690000000000001"/>
    <n v="8.6120000000000001"/>
    <n v="11.874000000000001"/>
  </r>
  <r>
    <s v="405042880"/>
    <s v="SANIMAX USA LLC"/>
    <s v="2099 Badgerland Dr"/>
    <x v="91"/>
    <x v="12"/>
    <x v="0"/>
    <s v="2077"/>
    <s v="311613"/>
    <s v="PM10"/>
    <n v="12.129645"/>
    <n v="12.125346499999999"/>
    <n v="5.3799823900000003"/>
    <n v="5.5939461599999998"/>
    <n v="5.3843079999999999"/>
    <n v="5.0932706999999997"/>
    <s v=""/>
    <s v=""/>
    <n v="5.0471519999999996"/>
    <n v="11.875387999999999"/>
  </r>
  <r>
    <s v="737178420"/>
    <s v="MILESTONE MATERIALS - CISLER QUARRY #1311"/>
    <s v="117 Bird Ln"/>
    <x v="116"/>
    <x v="3"/>
    <x v="0"/>
    <s v="1422"/>
    <s v="212312"/>
    <s v="PM10"/>
    <s v=""/>
    <n v="6.0165018650000004"/>
    <n v="5.66197252"/>
    <n v="5.9215522600000003"/>
    <s v=""/>
    <n v="6.60605245"/>
    <n v="8.8629390400000005"/>
    <n v="6.73141254"/>
    <n v="14.441282859999999"/>
    <n v="11.922498409999999"/>
  </r>
  <r>
    <s v="114063950"/>
    <s v="GLACIER RIDGE LANDFILL LLC"/>
    <s v="N7296 County Road V"/>
    <x v="24"/>
    <x v="19"/>
    <x v="0"/>
    <s v="4953"/>
    <s v="562212"/>
    <s v="PM10"/>
    <n v="9.3126571649999992"/>
    <n v="7.9191111100000002"/>
    <n v="10.753979064999999"/>
    <n v="9.6705202400000001"/>
    <n v="11.195807665"/>
    <n v="13.707529955"/>
    <n v="9.3846485400000006"/>
    <n v="11.5245874"/>
    <n v="15.066792335000001"/>
    <n v="11.937224824999999"/>
  </r>
  <r>
    <s v="241011100"/>
    <s v="MALTEUROP NORTH AMERICA"/>
    <s v="3830 W Grant St"/>
    <x v="9"/>
    <x v="0"/>
    <x v="0"/>
    <s v="2083"/>
    <s v="311213"/>
    <s v="PM10"/>
    <n v="5.6281063749999998"/>
    <n v="8.0658995000000004"/>
    <n v="8.0559365500000002"/>
    <n v="23.308067534999999"/>
    <n v="21.641828395000001"/>
    <n v="20.218855345000001"/>
    <n v="24.699498765000001"/>
    <n v="21.167968255000002"/>
    <n v="19.545987194999999"/>
    <n v="12.032566865"/>
  </r>
  <r>
    <s v="252258600"/>
    <s v="SUPER MIX OF WISCONSIN CT3042-248"/>
    <s v="32409 High Drive (Hwy 20)"/>
    <x v="117"/>
    <x v="4"/>
    <x v="0"/>
    <s v="1422"/>
    <s v="212312"/>
    <s v="PM10"/>
    <s v=""/>
    <s v=""/>
    <s v=""/>
    <s v=""/>
    <s v=""/>
    <n v="11.407"/>
    <n v="10.4408271"/>
    <n v="15.902083899999999"/>
    <n v="16.482492799999999"/>
    <n v="12.093805100000001"/>
  </r>
  <r>
    <s v="609000370"/>
    <s v="ACE ETHANOL LLC"/>
    <s v="815 W Maple St"/>
    <x v="118"/>
    <x v="32"/>
    <x v="0"/>
    <s v="2869"/>
    <s v="325193"/>
    <s v="PM10"/>
    <n v="24.532031020000002"/>
    <n v="19.192290880000002"/>
    <n v="19.745924410000001"/>
    <n v="20.901785855"/>
    <n v="20.203552174999999"/>
    <n v="20.298209324999998"/>
    <n v="18.479673980000001"/>
    <n v="18.842132445000001"/>
    <n v="15.533363205000001"/>
    <n v="12.180405804999999"/>
  </r>
  <r>
    <s v="436106110"/>
    <s v="SKANA ALUMINUM CO"/>
    <s v="2009 Mirro Dr"/>
    <x v="113"/>
    <x v="43"/>
    <x v="0"/>
    <s v="3353"/>
    <s v="331314"/>
    <s v="PM10"/>
    <n v="8.5358547999999992"/>
    <n v="11.40819986"/>
    <n v="13.000703120000001"/>
    <n v="13.1174076"/>
    <n v="13.74613448"/>
    <n v="14.4933943"/>
    <n v="15.104282039999999"/>
    <n v="16.063168940000001"/>
    <n v="13.12298127"/>
    <n v="12.30311474"/>
  </r>
  <r>
    <s v="241007800"/>
    <s v="WISCONSIN ELECTRIC POWER COMPANY D/B/A WE ENERGIES-VALLEY STATION"/>
    <s v="1035 W Canal St"/>
    <x v="9"/>
    <x v="0"/>
    <x v="0"/>
    <s v="4911"/>
    <s v="221112"/>
    <s v="PM10"/>
    <n v="36.609363594999998"/>
    <n v="10.646690530000001"/>
    <n v="8.5247561100000002"/>
    <n v="10.734975355"/>
    <n v="13.73879818"/>
    <n v="13.05020285"/>
    <n v="11.8098887"/>
    <n v="10.41283945"/>
    <n v="11.701950050000001"/>
    <n v="12.440419199999999"/>
  </r>
  <r>
    <s v="610079140"/>
    <s v="MARAWOOD SAND AND GRAVEL"/>
    <s v="W3032 Cth H"/>
    <x v="82"/>
    <x v="42"/>
    <x v="0"/>
    <s v="1446"/>
    <s v="212322"/>
    <s v="PM10"/>
    <s v=""/>
    <s v=""/>
    <s v=""/>
    <n v="14.933027989999999"/>
    <n v="15.45245796"/>
    <n v="13.18591026"/>
    <n v="14.932636885000001"/>
    <n v="15.8214565"/>
    <n v="20.76623515"/>
    <n v="12.793080755"/>
  </r>
  <r>
    <s v="750000680"/>
    <s v="INGREDION INCORPORATED PLOVER PLANT 2"/>
    <s v="3100 Willow Dr"/>
    <x v="5"/>
    <x v="5"/>
    <x v="0"/>
    <s v="2046"/>
    <s v="311221"/>
    <s v="PM10"/>
    <s v=""/>
    <n v="11.25023212"/>
    <n v="13.11298586"/>
    <n v="14.536297555000001"/>
    <n v="14.88108136"/>
    <n v="14.796351960000001"/>
    <n v="13.231810550000001"/>
    <n v="12.088301360000001"/>
    <n v="12.96697327"/>
    <n v="12.80649082"/>
  </r>
  <r>
    <s v="399032480"/>
    <s v="R G HUSTON CO INC SN 2004-0327"/>
    <s v="2561 Coffeytown Rd"/>
    <x v="74"/>
    <x v="8"/>
    <x v="1"/>
    <s v="1422"/>
    <s v="212312"/>
    <s v="PM10"/>
    <s v=""/>
    <s v=""/>
    <s v=""/>
    <s v=""/>
    <s v=""/>
    <s v=""/>
    <s v=""/>
    <s v=""/>
    <n v="40.833262275000003"/>
    <n v="12.910930375"/>
  </r>
  <r>
    <s v="267098810"/>
    <s v="LANNON STONE PRODUCTS-JACKSON QUARRY"/>
    <s v="675 Pleasant Valley Rd"/>
    <x v="94"/>
    <x v="36"/>
    <x v="0"/>
    <s v="1422"/>
    <s v="212312"/>
    <s v="PM10"/>
    <s v=""/>
    <s v=""/>
    <s v=""/>
    <s v=""/>
    <n v="39.239424999999997"/>
    <s v=""/>
    <s v=""/>
    <s v=""/>
    <n v="12.318501299999999"/>
    <n v="12.936106300000001"/>
  </r>
  <r>
    <s v="128003370"/>
    <s v="COLD SPRING EGG FARM"/>
    <s v="W2024 State Road 59"/>
    <x v="119"/>
    <x v="25"/>
    <x v="0"/>
    <s v="0250"/>
    <s v="112310"/>
    <s v="PM10"/>
    <n v="27.639975069999998"/>
    <n v="27.856241135000001"/>
    <n v="32.775778955"/>
    <n v="35.514922925"/>
    <n v="35.840759640000002"/>
    <n v="33.652623794999997"/>
    <n v="10.119874340000001"/>
    <n v="12.59777019"/>
    <n v="12.733780475"/>
    <n v="13.09837375"/>
  </r>
  <r>
    <s v="408052810"/>
    <s v="KAYTEE PRODUCTS - PLANTS 1 2 4"/>
    <s v="242 E Grand St"/>
    <x v="59"/>
    <x v="7"/>
    <x v="0"/>
    <s v="2048"/>
    <s v="311111"/>
    <s v="PM10"/>
    <n v="6.0720936200000004"/>
    <n v="7.0083978650000001"/>
    <n v="6.9813945200000003"/>
    <n v="6.788685675"/>
    <n v="6.8957529700000002"/>
    <n v="8.5341907199999998"/>
    <n v="10.809772295"/>
    <n v="11.004746040000001"/>
    <n v="11.377164949999999"/>
    <n v="13.187624420000001"/>
  </r>
  <r>
    <s v="154156970"/>
    <s v="THE DELONG CO"/>
    <s v="9231 E Avalon Rd"/>
    <x v="120"/>
    <x v="16"/>
    <x v="0"/>
    <s v="5153"/>
    <s v="424510"/>
    <s v="PM10"/>
    <s v=""/>
    <s v=""/>
    <n v="9.6978894649999994"/>
    <n v="17.893701350000001"/>
    <n v="23.911850184999999"/>
    <n v="11.2404463"/>
    <n v="14.434134195"/>
    <n v="13.059476565000001"/>
    <n v="7.4269460150000004"/>
    <n v="13.191449815"/>
  </r>
  <r>
    <s v="369000060"/>
    <s v="READFIELD"/>
    <s v="N1344 County Highway W"/>
    <x v="121"/>
    <x v="40"/>
    <x v="0"/>
    <s v="5153"/>
    <s v="424510"/>
    <s v="PM10"/>
    <s v=""/>
    <s v=""/>
    <s v=""/>
    <s v=""/>
    <n v="26.934432950000001"/>
    <n v="30.27713335"/>
    <n v="17.743070400000001"/>
    <n v="18.993967099999999"/>
    <n v="17.065463399999999"/>
    <n v="13.31277635"/>
  </r>
  <r>
    <s v="265177220"/>
    <s v="FARM CITY ELEVATOR INC (ZENDA RAIL LLC)"/>
    <s v="W3725 Builders Court"/>
    <x v="122"/>
    <x v="21"/>
    <x v="0"/>
    <s v="4221"/>
    <s v="424510"/>
    <s v="PM10"/>
    <n v="8.4457096650000008"/>
    <s v=""/>
    <n v="11.60514336"/>
    <n v="16.293064730000001"/>
    <n v="17.081573909999999"/>
    <n v="13.932107504999999"/>
    <n v="14.79105747"/>
    <n v="14.599334445"/>
    <n v="16.377343195000002"/>
    <n v="13.323572520000001"/>
  </r>
  <r>
    <s v="618045450"/>
    <s v="SEVEN MILE CREEK LANDFILL LLC"/>
    <s v="8001 Olson Dr"/>
    <x v="87"/>
    <x v="49"/>
    <x v="0"/>
    <s v="4953"/>
    <s v="562212"/>
    <s v="PM10"/>
    <n v="7.3883203000000002"/>
    <n v="6.3169603849999998"/>
    <s v=""/>
    <n v="10.655207450000001"/>
    <n v="12.764788955"/>
    <n v="11.459789665000001"/>
    <n v="12.49929663"/>
    <n v="8.5441745999999998"/>
    <n v="9.4382534549999999"/>
    <n v="13.46256206"/>
  </r>
  <r>
    <s v="113410660"/>
    <s v="GAVILON GRAIN LLC - CAMBRIDGE"/>
    <s v="2844 Clear View Rd"/>
    <x v="92"/>
    <x v="8"/>
    <x v="0"/>
    <s v="5153"/>
    <s v="424510"/>
    <s v="PM10"/>
    <s v=""/>
    <s v=""/>
    <s v=""/>
    <s v=""/>
    <s v=""/>
    <n v="16.455949650000001"/>
    <n v="15.95111644"/>
    <n v="12.712882349999999"/>
    <n v="13.320123369999999"/>
    <n v="13.473930445000001"/>
  </r>
  <r>
    <s v="113125320"/>
    <s v="MADISON-KIPP CORP - WAUBESA"/>
    <s v="201 Waubesa St"/>
    <x v="66"/>
    <x v="8"/>
    <x v="0"/>
    <s v="3363"/>
    <s v="331523"/>
    <s v="PM10"/>
    <n v="20.971273315000001"/>
    <n v="22.236996850000001"/>
    <n v="18.471947920000002"/>
    <n v="17.389573240000001"/>
    <n v="24.03623357"/>
    <n v="21.96146345"/>
    <n v="21.097467025"/>
    <n v="22.052546724999999"/>
    <n v="19.891798739999999"/>
    <n v="13.569835095"/>
  </r>
  <r>
    <s v="436035930"/>
    <s v="MANITOWOC PUBLIC UTILITIES"/>
    <s v="701 Columbus St"/>
    <x v="113"/>
    <x v="43"/>
    <x v="0"/>
    <s v="4911"/>
    <s v="221112"/>
    <s v="PM10"/>
    <n v="26.538394520000001"/>
    <n v="15.201789744999999"/>
    <n v="19.429740330000001"/>
    <n v="18.759116554999999"/>
    <n v="15.270432675"/>
    <n v="15.42989335"/>
    <n v="17.729676560000001"/>
    <n v="14.43227141"/>
    <n v="13.204022535"/>
    <n v="13.705200874999999"/>
  </r>
  <r>
    <s v="460041230"/>
    <s v="NEMAK USA INC - TAYLOR DRIVE"/>
    <s v="3101 S Taylor Dr"/>
    <x v="107"/>
    <x v="29"/>
    <x v="0"/>
    <s v="3341"/>
    <s v="331314"/>
    <s v="PM10"/>
    <s v=""/>
    <n v="11.72748872"/>
    <n v="11.54880816"/>
    <n v="12.42399932"/>
    <n v="12.05207182"/>
    <s v=""/>
    <n v="10.919611444999999"/>
    <n v="15.902609999999999"/>
    <n v="20.703320000000001"/>
    <n v="13.771808"/>
  </r>
  <r>
    <s v="405172240"/>
    <s v="FOX RIVER DOCK CO"/>
    <s v="1400 Bylsby Ave"/>
    <x v="91"/>
    <x v="12"/>
    <x v="0"/>
    <s v="5052"/>
    <s v="423520"/>
    <s v="PM10"/>
    <n v="15.4484786"/>
    <n v="19.132274800000001"/>
    <n v="19.741349799999998"/>
    <n v="16.58455116"/>
    <n v="18.062083224999999"/>
    <n v="17.599404029999999"/>
    <n v="19.661198689999999"/>
    <n v="18.73071105"/>
    <n v="20.19313885"/>
    <n v="13.7823095"/>
  </r>
  <r>
    <s v="265006830"/>
    <s v="USG INTERIORS LLC"/>
    <s v="208 Adeline St"/>
    <x v="123"/>
    <x v="21"/>
    <x v="0"/>
    <s v="3296"/>
    <s v="327993"/>
    <s v="PM10"/>
    <n v="55.695296485"/>
    <n v="43.275306069999999"/>
    <n v="36.621261529999998"/>
    <n v="16.569182765000001"/>
    <n v="15.52489023"/>
    <n v="14.60056763"/>
    <n v="14.678205780000001"/>
    <n v="16.692297979999999"/>
    <n v="18.987015114999998"/>
    <n v="13.879250345000001"/>
  </r>
  <r>
    <s v="663020930"/>
    <s v="DAIRYLAND POWER COOP GENOA STATION-EOP"/>
    <s v="S4651 State Highway 35"/>
    <x v="124"/>
    <x v="24"/>
    <x v="0"/>
    <s v="4911"/>
    <s v="221112"/>
    <s v="PM10"/>
    <n v="153.81367165"/>
    <n v="29.512369369999998"/>
    <n v="47.382230829999997"/>
    <n v="52.685508169999999"/>
    <n v="44.55869431"/>
    <n v="30.438509379999999"/>
    <n v="48.043292455"/>
    <n v="53.655245069999999"/>
    <n v="40.592529040000002"/>
    <n v="13.88500442"/>
  </r>
  <r>
    <s v="113008390"/>
    <s v="UW MADISON CHARTER STREET HEATING PLANT (DOA)"/>
    <s v="117 N Charter St"/>
    <x v="66"/>
    <x v="8"/>
    <x v="0"/>
    <s v="8221"/>
    <s v="611310"/>
    <s v="PM10"/>
    <n v="22.57076386"/>
    <n v="7.6924274449999999"/>
    <n v="11.25325675"/>
    <n v="13.74116055"/>
    <n v="9.64239465"/>
    <n v="10.3735818"/>
    <n v="10.8711872"/>
    <n v="12.76547085"/>
    <n v="12.384419400000001"/>
    <n v="13.9216403"/>
  </r>
  <r>
    <s v="436034390"/>
    <s v="CARMEUSE LIME AND STONE - ROCKWELL OPERATION"/>
    <s v="4110 Rockwood Rd"/>
    <x v="113"/>
    <x v="43"/>
    <x v="0"/>
    <s v="3274"/>
    <s v="327410"/>
    <s v="PM10"/>
    <n v="14.73059061"/>
    <n v="14.584692785"/>
    <n v="14.059523205"/>
    <n v="15.99041048"/>
    <n v="11.801764985"/>
    <n v="15.522430460000001"/>
    <n v="16.49425415"/>
    <n v="20.760888600000001"/>
    <n v="19.058861275000002"/>
    <n v="13.97928943"/>
  </r>
  <r>
    <s v="154131230"/>
    <s v="THE DELONG CO INC - DELCO DR"/>
    <s v="1 Delco Dr."/>
    <x v="125"/>
    <x v="16"/>
    <x v="0"/>
    <s v="5153"/>
    <s v="424510"/>
    <s v="PM10"/>
    <s v=""/>
    <s v=""/>
    <s v=""/>
    <s v=""/>
    <s v=""/>
    <s v=""/>
    <s v=""/>
    <n v="7.70892"/>
    <n v="7.2285450000000004"/>
    <n v="14.025634999999999"/>
  </r>
  <r>
    <s v="737092730"/>
    <s v="MARATHON COUNTY LANDFILL"/>
    <s v="172900 Highway 29"/>
    <x v="126"/>
    <x v="3"/>
    <x v="0"/>
    <s v="4953"/>
    <s v="562212"/>
    <s v="PM10"/>
    <n v="13.82985427"/>
    <n v="10.470277125000001"/>
    <s v=""/>
    <n v="9.1400582999999997"/>
    <n v="11.625076699999999"/>
    <n v="13.520224675"/>
    <n v="10.15706314"/>
    <n v="10.903290500000001"/>
    <n v="25.207174999999999"/>
    <n v="14.091575000000001"/>
  </r>
  <r>
    <s v="436022950"/>
    <s v="ECK INDUSTRIES INC"/>
    <s v="1602 N 8th St"/>
    <x v="113"/>
    <x v="43"/>
    <x v="0"/>
    <s v="3365"/>
    <s v="331523"/>
    <s v="PM10"/>
    <n v="15.408285625"/>
    <n v="18.548407985000001"/>
    <n v="17.289368705000001"/>
    <n v="16.199712495"/>
    <n v="13.83957843"/>
    <n v="15.295335945"/>
    <n v="13.44958409"/>
    <n v="16.511970359999999"/>
    <n v="13.85422241"/>
    <n v="14.161596605"/>
  </r>
  <r>
    <s v="627026620"/>
    <s v="WISCONSIN PROPPANTS - HIXTON PLANT"/>
    <s v="N8499 S Adams Rd"/>
    <x v="127"/>
    <x v="41"/>
    <x v="0"/>
    <s v="1446"/>
    <s v="212322"/>
    <s v="PM10"/>
    <s v=""/>
    <s v=""/>
    <s v=""/>
    <s v=""/>
    <n v="29.736278694999999"/>
    <n v="57.789684565000002"/>
    <n v="38.445681860000001"/>
    <n v="39.293049734999997"/>
    <n v="37.289527354999997"/>
    <n v="14.38497967"/>
  </r>
  <r>
    <s v="157073290"/>
    <s v="REEDSBURG HARDWOODS"/>
    <s v="1580 Laukant St"/>
    <x v="128"/>
    <x v="33"/>
    <x v="0"/>
    <s v="2421"/>
    <s v="321918"/>
    <s v="PM10"/>
    <n v="13.271767675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</r>
  <r>
    <s v="399060090"/>
    <s v="JANESVILLE SAND AND GRAVEL CO"/>
    <s v="1110 HARDING ST"/>
    <x v="20"/>
    <x v="16"/>
    <x v="1"/>
    <s v="1422"/>
    <s v="212312"/>
    <s v="PM10"/>
    <n v="7.0840950500000002"/>
    <n v="9.6151128499999992"/>
    <n v="8.4578032499999996"/>
    <n v="9.6209730750000002"/>
    <s v=""/>
    <n v="13.330416724999999"/>
    <n v="15.078387875000001"/>
    <n v="12.76247665"/>
    <n v="13.562305650000001"/>
    <n v="15.120232475"/>
  </r>
  <r>
    <s v="662057880"/>
    <s v="GOLD’N PLUMP FARMS LIMITED PARTNERSHIP LLC"/>
    <s v="N29118 State Highway 93"/>
    <x v="17"/>
    <x v="13"/>
    <x v="0"/>
    <m/>
    <s v="311119"/>
    <s v="PM10"/>
    <n v="18.0314102"/>
    <n v="17.963803195000001"/>
    <n v="16.978366260000001"/>
    <n v="16.486202429999999"/>
    <n v="17.57694"/>
    <n v="18.494993279999999"/>
    <n v="13.88365501"/>
    <n v="12.817462695"/>
    <n v="13.039779920000001"/>
    <n v="15.1286273"/>
  </r>
  <r>
    <s v="744139660"/>
    <s v="KERRY INC"/>
    <s v="4000 Red Arrow Dr"/>
    <x v="109"/>
    <x v="50"/>
    <x v="0"/>
    <s v="2087"/>
    <s v="311942"/>
    <s v="PM10"/>
    <n v="13.81839523"/>
    <n v="13.85890034"/>
    <n v="21.103772395"/>
    <n v="44.707917610000003"/>
    <n v="44.624496045000001"/>
    <n v="39.566048895000002"/>
    <n v="69.562617290000006"/>
    <n v="58.588409175000002"/>
    <n v="22.893417660000001"/>
    <n v="15.412146415"/>
  </r>
  <r>
    <s v="744008100"/>
    <s v="AHLSTROM-MUNSKJO NA SPECIALTY SOLUTIONS LLC"/>
    <s v="515 W Davenport St"/>
    <x v="109"/>
    <x v="50"/>
    <x v="0"/>
    <s v="2621"/>
    <s v="322121"/>
    <s v="PM10"/>
    <n v="25.444246334999999"/>
    <n v="25.198489845000001"/>
    <n v="24.834166865"/>
    <n v="24.67244019"/>
    <n v="22.77454745"/>
    <n v="19.844761460000001"/>
    <n v="19.154221255"/>
    <n v="17.8226671"/>
    <n v="17.053531334999999"/>
    <n v="15.567183555"/>
  </r>
  <r>
    <s v="399087810"/>
    <s v="YAHARA MATERIALS - PLANT 5A"/>
    <s v="6117 COUNTY ROAD K"/>
    <x v="8"/>
    <x v="8"/>
    <x v="1"/>
    <s v="1422"/>
    <s v="212312"/>
    <s v="PM10"/>
    <s v=""/>
    <s v=""/>
    <s v=""/>
    <s v=""/>
    <n v="13.458018185"/>
    <n v="11.898574999999999"/>
    <n v="13.395588975000001"/>
    <n v="12.694641685000001"/>
    <n v="22.69234483"/>
    <n v="15.7447956"/>
  </r>
  <r>
    <s v="399105520"/>
    <s v="MEYER MATERIAL COMPANY - 44414"/>
    <s v="580 S WOLF RD"/>
    <x v="129"/>
    <x v="48"/>
    <x v="1"/>
    <s v="1422"/>
    <s v="212312"/>
    <s v="PM10"/>
    <s v=""/>
    <s v=""/>
    <s v=""/>
    <s v=""/>
    <s v=""/>
    <s v=""/>
    <n v="11.353136765"/>
    <n v="7.6540566999999999"/>
    <n v="9.1668869500000003"/>
    <n v="15.899956449999999"/>
  </r>
  <r>
    <s v="460037820"/>
    <s v="SHEBOYGAN CO HIGHWAY COMMISSION"/>
    <s v="Highway 23"/>
    <x v="130"/>
    <x v="29"/>
    <x v="0"/>
    <s v="2951"/>
    <s v="324121"/>
    <s v="PM10"/>
    <n v="7.7761112299999997"/>
    <n v="8.0582446599999997"/>
    <n v="7.1788057600000004"/>
    <n v="5.0034527300000002"/>
    <n v="8.3801284999999996"/>
    <n v="8.1761519200000006"/>
    <n v="17.785201350000001"/>
    <n v="18.600257760000002"/>
    <n v="17.42216985"/>
    <n v="15.96061066"/>
  </r>
  <r>
    <s v="443044470"/>
    <s v="ST PAPER LLC"/>
    <s v="106 E Central Ave"/>
    <x v="131"/>
    <x v="37"/>
    <x v="0"/>
    <s v="2621"/>
    <s v="322121"/>
    <s v="PM10"/>
    <n v="16.117509625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</r>
  <r>
    <s v="114004770"/>
    <s v="SENSIENT FLAVORS INC"/>
    <s v="330 S Mill St"/>
    <x v="132"/>
    <x v="19"/>
    <x v="0"/>
    <s v="2099"/>
    <s v="311999"/>
    <s v="PM10"/>
    <n v="18.242492590000001"/>
    <n v="18.762434039999999"/>
    <n v="6.2131805050000004"/>
    <s v=""/>
    <s v=""/>
    <s v=""/>
    <n v="16.366042225000001"/>
    <n v="19.431764805"/>
    <n v="15.996666319999999"/>
    <n v="16.045868330000001"/>
  </r>
  <r>
    <s v="816008930"/>
    <s v="BNSF RAILWAY CO"/>
    <s v="3701 E Itasca St"/>
    <x v="32"/>
    <x v="23"/>
    <x v="0"/>
    <s v="4789"/>
    <s v="488210"/>
    <s v="PM10"/>
    <n v="19.322105430000001"/>
    <n v="25.530613649999999"/>
    <n v="23.103595460000001"/>
    <n v="21.663146704999999"/>
    <n v="24.323081025"/>
    <n v="22.733640739999998"/>
    <n v="29.434953889999999"/>
    <n v="29.794350300000001"/>
    <n v="26.741657225000001"/>
    <n v="16.149686875"/>
  </r>
  <r>
    <s v="154008800"/>
    <s v="FRITO-LAY INC"/>
    <s v="2810 Kennedy Dr"/>
    <x v="69"/>
    <x v="16"/>
    <x v="0"/>
    <s v="2099"/>
    <s v="311919"/>
    <s v="PM10"/>
    <n v="14.32715791"/>
    <n v="13.453488934999999"/>
    <n v="14.198573570000001"/>
    <n v="13.696538085"/>
    <n v="14.488392875000001"/>
    <n v="15.18144553"/>
    <n v="14.302565825"/>
    <n v="14.253639605"/>
    <n v="15.53022865"/>
    <n v="16.208041869999999"/>
  </r>
  <r>
    <s v="603007900"/>
    <s v="JENNIE-O TURKEY STORE INC"/>
    <s v="34 N 7th St"/>
    <x v="80"/>
    <x v="39"/>
    <x v="0"/>
    <s v="2015"/>
    <s v="311615"/>
    <s v="PM10"/>
    <n v="16.28409422"/>
    <n v="16.217395190000001"/>
    <n v="14.209380865"/>
    <n v="15.611806420000001"/>
    <n v="14.052310795"/>
    <n v="15.541613805000001"/>
    <n v="13.249307160000001"/>
    <n v="13.1134682"/>
    <n v="13.969968570000001"/>
    <n v="16.316713350000001"/>
  </r>
  <r>
    <s v="998307640"/>
    <s v="YAHARA MATERIALS INC - PLANT #3"/>
    <s v="6117 COUNTY ROAD K"/>
    <x v="8"/>
    <x v="8"/>
    <x v="1"/>
    <s v="1422"/>
    <s v="212312"/>
    <s v="PM10"/>
    <s v=""/>
    <s v=""/>
    <s v=""/>
    <s v=""/>
    <s v=""/>
    <n v="20.050795449999999"/>
    <n v="20.064123975000001"/>
    <n v="20.223559675000001"/>
    <n v="21.579444049999999"/>
    <n v="16.390271649999999"/>
  </r>
  <r>
    <s v="408014530"/>
    <s v="HOLSUM DAIRY - ELM"/>
    <s v="N6206 Elm Rd"/>
    <x v="7"/>
    <x v="7"/>
    <x v="0"/>
    <s v="4925"/>
    <s v="112120"/>
    <s v="PM10"/>
    <s v=""/>
    <s v=""/>
    <s v=""/>
    <s v=""/>
    <s v=""/>
    <s v=""/>
    <s v=""/>
    <s v=""/>
    <s v=""/>
    <n v="16.510201800000001"/>
  </r>
  <r>
    <s v="128062550"/>
    <s v="DEER TRACK PARK LANDFILL"/>
    <s v="N6756 Waldmann Ln"/>
    <x v="110"/>
    <x v="25"/>
    <x v="0"/>
    <s v="4953"/>
    <s v="562212"/>
    <s v="PM10"/>
    <n v="23.682169550000001"/>
    <n v="19.63616438"/>
    <n v="18.533789875"/>
    <n v="17.99861503"/>
    <n v="17.3892302"/>
    <n v="17.017221934999998"/>
    <n v="15.806655149999999"/>
    <n v="17.421767455000001"/>
    <n v="15.68301722"/>
    <n v="16.527473964999999"/>
  </r>
  <r>
    <s v="154146850"/>
    <s v="SNYDER’S-LANCE INC D/B/A CAMPBELL SNACKS"/>
    <s v="3150 Kettle Way"/>
    <x v="69"/>
    <x v="16"/>
    <x v="0"/>
    <s v="2096"/>
    <s v="311919"/>
    <s v="PM10"/>
    <s v=""/>
    <s v=""/>
    <s v=""/>
    <s v=""/>
    <s v=""/>
    <s v=""/>
    <s v=""/>
    <s v=""/>
    <s v=""/>
    <n v="16.533461620000001"/>
  </r>
  <r>
    <s v="241027160"/>
    <s v="STARK PAVEMENT CORP"/>
    <s v="11710 W Hampton Ave"/>
    <x v="9"/>
    <x v="0"/>
    <x v="0"/>
    <s v="2951"/>
    <s v="324121"/>
    <s v="PM10"/>
    <n v="25.231227544999999"/>
    <n v="23.566955409999998"/>
    <n v="23.576373589999999"/>
    <n v="26.40508311"/>
    <n v="22.700460764999999"/>
    <n v="24.65521541"/>
    <n v="23.893806605000002"/>
    <n v="22.805134464999998"/>
    <n v="26.309396530000001"/>
    <n v="16.82049881"/>
  </r>
  <r>
    <s v="642078030"/>
    <s v="SMART SAND INC"/>
    <s v="29499 US HWY 12"/>
    <x v="133"/>
    <x v="38"/>
    <x v="0"/>
    <s v="1446"/>
    <s v="212322"/>
    <s v="PM10"/>
    <s v=""/>
    <n v="122.95202132999999"/>
    <n v="7.7533340749999997"/>
    <n v="19.216490369999999"/>
    <n v="24.771234175"/>
    <n v="31.980716314999999"/>
    <n v="5.8577049250000002"/>
    <n v="13.33103178"/>
    <n v="21.240021365"/>
    <n v="16.956010825"/>
  </r>
  <r>
    <s v="405032100"/>
    <s v="GREEN BAY PACKAGING INC - GB MILL DIV"/>
    <s v="1601 N Quincy St"/>
    <x v="91"/>
    <x v="12"/>
    <x v="0"/>
    <s v="2631"/>
    <s v="322130"/>
    <s v="PM10"/>
    <n v="16.310945"/>
    <n v="15.39378"/>
    <n v="15.847020000000001"/>
    <n v="13.01388"/>
    <n v="11.57385"/>
    <n v="9.0494000000000003"/>
    <n v="9.6061099999999993"/>
    <n v="9.5305350000000004"/>
    <n v="11.749065"/>
    <n v="17.009781"/>
  </r>
  <r>
    <s v="866029890"/>
    <s v="MASONITE CORP"/>
    <s v="600 E Highway 48"/>
    <x v="134"/>
    <x v="53"/>
    <x v="0"/>
    <s v="2435"/>
    <s v="321211"/>
    <s v="PM10"/>
    <n v="11.44037559"/>
    <n v="6.0350621100000001"/>
    <n v="5.4225770200000003"/>
    <n v="12.693391829999999"/>
    <n v="16.589912500000001"/>
    <n v="12.78468632"/>
    <n v="14.25635085"/>
    <n v="15.9951442"/>
    <n v="15.9945184"/>
    <n v="17.01158676"/>
  </r>
  <r>
    <s v="436020530"/>
    <s v="RIDGEVIEW RECYCLING AND DISPOSAL FACILITY"/>
    <s v="6207 Hempton Lake Rd"/>
    <x v="135"/>
    <x v="43"/>
    <x v="0"/>
    <s v="4953"/>
    <s v="562212"/>
    <s v="PM10"/>
    <n v="21.218370459999999"/>
    <n v="21.436335454999998"/>
    <n v="18.9949203"/>
    <n v="17.64718684"/>
    <n v="15.782253465"/>
    <n v="15.288841795"/>
    <n v="17.221125000000001"/>
    <n v="17.241473585000001"/>
    <n v="16.970118644999999"/>
    <n v="17.497819095000001"/>
  </r>
  <r>
    <s v="399103540"/>
    <s v="HAAS CRUSHER 1"/>
    <s v="203 E Birch St"/>
    <x v="136"/>
    <x v="42"/>
    <x v="1"/>
    <s v="1442"/>
    <s v="212312"/>
    <s v="PM10"/>
    <s v=""/>
    <s v=""/>
    <s v=""/>
    <s v=""/>
    <s v=""/>
    <n v="15.331834615"/>
    <n v="17.768172855"/>
    <n v="16.052111249999999"/>
    <s v=""/>
    <n v="17.614567000000001"/>
  </r>
  <r>
    <s v="617005290"/>
    <s v="BIG RIVER RESOURCES BOYCEVILLE LLC"/>
    <s v="N10185 370th St"/>
    <x v="137"/>
    <x v="44"/>
    <x v="0"/>
    <s v="2869"/>
    <s v="325193"/>
    <s v="PM10"/>
    <n v="18.951202240000001"/>
    <n v="18.636974365"/>
    <n v="19.076145165"/>
    <n v="14.241700285"/>
    <n v="19.454910014999999"/>
    <n v="19.79077603"/>
    <n v="20.17916469"/>
    <n v="20.12900363"/>
    <n v="19.847903514999999"/>
    <n v="17.86173471"/>
  </r>
  <r>
    <s v="866010420"/>
    <s v="LAKE AREA DISPOSAL LANDFILL"/>
    <s v="W5987 County Road D"/>
    <x v="138"/>
    <x v="53"/>
    <x v="0"/>
    <s v="4953"/>
    <s v="562212"/>
    <s v="PM10"/>
    <n v="10.768758235"/>
    <n v="12.578446489999999"/>
    <n v="7.5290952349999998"/>
    <n v="8.4065950049999998"/>
    <n v="9.6351125500000006"/>
    <n v="15.16061249"/>
    <n v="17.465069584999998"/>
    <n v="18.972375"/>
    <n v="20.986910000000002"/>
    <n v="18.139235500000002"/>
  </r>
  <r>
    <s v="445007200"/>
    <s v="PIERCE MFG INC"/>
    <s v="2600 American Dr"/>
    <x v="18"/>
    <x v="14"/>
    <x v="0"/>
    <s v="3713"/>
    <s v="336120"/>
    <s v="PM10"/>
    <n v="13.595693750000001"/>
    <n v="13.76958875"/>
    <n v="14.884204499999999"/>
    <n v="14.8797595"/>
    <n v="14.99295175"/>
    <n v="14.999296749999999"/>
    <n v="18.6893685"/>
    <n v="14.32653225"/>
    <n v="15.278440249999999"/>
    <n v="18.268735110000001"/>
  </r>
  <r>
    <s v="436036700"/>
    <s v="KERRY INC"/>
    <s v="1226 S Water St"/>
    <x v="113"/>
    <x v="43"/>
    <x v="0"/>
    <s v="2087"/>
    <s v="311999"/>
    <s v="PM10"/>
    <n v="16.016741554999999"/>
    <n v="42.684530901999999"/>
    <n v="36.246547370000002"/>
    <n v="34.89119891"/>
    <n v="34.128609664999999"/>
    <n v="29.399718624999998"/>
    <n v="30.302688750000002"/>
    <n v="30.422891305"/>
    <n v="24.87284288"/>
    <n v="18.358923104999999"/>
  </r>
  <r>
    <s v="420040720"/>
    <s v="MERCURY MARINE FOND DU LAC COMPLEX"/>
    <s v="W6250 W Pioneer Rd"/>
    <x v="64"/>
    <x v="1"/>
    <x v="0"/>
    <s v="3519"/>
    <s v="333618"/>
    <s v="PM10"/>
    <n v="11.966994100000001"/>
    <n v="30.312570194999999"/>
    <n v="39.645215200000003"/>
    <n v="32.9128927"/>
    <n v="36.704165895000003"/>
    <n v="22.318843000000001"/>
    <n v="21.321808605000001"/>
    <n v="21.513387699999999"/>
    <n v="16.731215800000001"/>
    <n v="18.44059395"/>
  </r>
  <r>
    <s v="737009900"/>
    <s v="KERRY"/>
    <s v="10202 Foremost Dr"/>
    <x v="22"/>
    <x v="3"/>
    <x v="0"/>
    <s v="2023"/>
    <s v="311514"/>
    <s v="PM10"/>
    <n v="27.14396065"/>
    <n v="32.177976309999998"/>
    <n v="40.343945910000002"/>
    <n v="31.939198319999999"/>
    <n v="32.530149864999998"/>
    <n v="30.798180779999999"/>
    <n v="30.784615720000001"/>
    <n v="25.831996879999998"/>
    <n v="22.592510860000001"/>
    <n v="19.268665380000002"/>
  </r>
  <r>
    <s v="123038080"/>
    <s v="BADGER STATE ETHANOL INC"/>
    <s v="820 W 17th St"/>
    <x v="139"/>
    <x v="45"/>
    <x v="0"/>
    <s v="2869"/>
    <s v="325193"/>
    <s v="PM10"/>
    <n v="30.094205665"/>
    <n v="25.406253299999999"/>
    <n v="23.114863714999998"/>
    <n v="23.650103914999999"/>
    <n v="22.46813513"/>
    <n v="21.849204960000002"/>
    <n v="17.496229065000001"/>
    <n v="21.423782429999999"/>
    <n v="19.63255985"/>
    <n v="19.500746020000001"/>
  </r>
  <r>
    <s v="230094810"/>
    <s v="WISCONSIN ELECTRIC POWER COMPANY D/B/A WE ENERGIES-PARIS GENERATING STATION"/>
    <s v="172nd Ave"/>
    <x v="62"/>
    <x v="15"/>
    <x v="0"/>
    <s v="4911"/>
    <s v="221112"/>
    <s v="PM10"/>
    <s v=""/>
    <n v="37.1403538"/>
    <n v="9.6876458799999998"/>
    <n v="6.7222590049999997"/>
    <n v="37.669777140000001"/>
    <n v="49.04295303"/>
    <n v="33.051583794999999"/>
    <n v="28.079545915000001"/>
    <n v="27.654522570000001"/>
    <n v="19.71203555"/>
  </r>
  <r>
    <s v="111030040"/>
    <s v="UNITED WISCONSIN GRAIN PRODUCERS LLC"/>
    <s v="W1231 Tessman Dr"/>
    <x v="140"/>
    <x v="51"/>
    <x v="0"/>
    <s v="2869"/>
    <s v="325193"/>
    <s v="PM10"/>
    <n v="15.826556679999999"/>
    <n v="14.197740695"/>
    <n v="14.174963825000001"/>
    <n v="14.519952419999999"/>
    <n v="14.38993939"/>
    <n v="16.250464600000001"/>
    <n v="17.229571589999999"/>
    <n v="21.107019824999998"/>
    <n v="19.888577040000001"/>
    <n v="19.830614714999999"/>
  </r>
  <r>
    <s v="460032760"/>
    <s v="MILK SPECIALTIES GLOBAL - ADELL"/>
    <s v="627 Maine Ave"/>
    <x v="39"/>
    <x v="29"/>
    <x v="0"/>
    <s v="2023"/>
    <s v="311514"/>
    <s v="PM10"/>
    <n v="23.781635000000001"/>
    <n v="24.870647999999999"/>
    <n v="25.244222000000001"/>
    <n v="26.37466804"/>
    <n v="19.193721"/>
    <n v="22.906621000000001"/>
    <n v="26.890309999999999"/>
    <n v="30.790139"/>
    <n v="35.990602099999997"/>
    <n v="19.903371620000001"/>
  </r>
  <r>
    <s v="399078130"/>
    <s v="JAMES PETERSON SONS INC - 170104"/>
    <s v="N2251 Gibson Dr"/>
    <x v="141"/>
    <x v="9"/>
    <x v="1"/>
    <s v="1611"/>
    <s v="212321"/>
    <s v="PM10"/>
    <s v=""/>
    <n v="14.3118078"/>
    <n v="17.145225450000002"/>
    <n v="18.18605505"/>
    <n v="14.060943375000001"/>
    <n v="9.7451608249999992"/>
    <n v="10.243878475000001"/>
    <n v="13.139621875"/>
    <n v="18.130168775000001"/>
    <n v="20.168409149999999"/>
  </r>
  <r>
    <s v="737011110"/>
    <s v="REGAL BELOIT AMERICA INC"/>
    <s v="100 E Randolph St"/>
    <x v="93"/>
    <x v="3"/>
    <x v="0"/>
    <s v="3621"/>
    <s v="335312"/>
    <s v="PM10"/>
    <n v="23.834197280000001"/>
    <n v="19.645199604999998"/>
    <n v="21.665869229999998"/>
    <n v="10.320280674999999"/>
    <n v="13.330266890000001"/>
    <n v="12.852065625"/>
    <s v=""/>
    <s v=""/>
    <s v=""/>
    <n v="20.374300519999998"/>
  </r>
  <r>
    <s v="154008360"/>
    <s v="BAKER MANUFACTURING"/>
    <s v="133 Enterprise St"/>
    <x v="142"/>
    <x v="16"/>
    <x v="0"/>
    <s v="3321"/>
    <s v="331511"/>
    <s v="PM10"/>
    <n v="36.228421740000002"/>
    <n v="33.697340414999999"/>
    <n v="26.547050630000001"/>
    <n v="26.919513739999999"/>
    <n v="23.316644055000001"/>
    <n v="20.080939574999999"/>
    <n v="28.292830330000001"/>
    <n v="31.853123360000001"/>
    <n v="32.787066705000001"/>
    <n v="20.70887737"/>
  </r>
  <r>
    <s v="252005380"/>
    <s v="NESTLES CONFECTIONS &amp; SNACKS"/>
    <s v="637 S Pine St"/>
    <x v="143"/>
    <x v="4"/>
    <x v="0"/>
    <s v="2066"/>
    <s v="311351"/>
    <s v="PM10"/>
    <n v="37.886487500000001"/>
    <n v="46.386000000000003"/>
    <n v="14.564451160000001"/>
    <n v="39.660548325000001"/>
    <n v="33.959296209999998"/>
    <n v="32.471799830000002"/>
    <n v="38.602939845000002"/>
    <n v="38.413460125"/>
    <n v="35.510333000000003"/>
    <n v="20.936132714999999"/>
  </r>
  <r>
    <s v="609077590"/>
    <s v="VERITAS STEEL LLC"/>
    <s v="2800 Melby St"/>
    <x v="87"/>
    <x v="32"/>
    <x v="0"/>
    <s v="3441"/>
    <s v="332312"/>
    <s v="PM10"/>
    <n v="12.2872"/>
    <n v="14.333600000000001"/>
    <n v="63.76"/>
    <n v="19.687999999999999"/>
    <n v="22.784777999999999"/>
    <n v="17.9378919"/>
    <n v="24.212050000000001"/>
    <n v="25.107071049999998"/>
    <n v="23.754048520000001"/>
    <n v="21.0321581"/>
  </r>
  <r>
    <s v="268244130"/>
    <s v="EMERALD PARK LANDFILL LLC"/>
    <s v="W124 S10629 S. 124th St."/>
    <x v="144"/>
    <x v="6"/>
    <x v="0"/>
    <s v="4953"/>
    <s v="562212"/>
    <s v="PM10"/>
    <s v=""/>
    <s v=""/>
    <n v="9.5223333649999997"/>
    <n v="8.8802641449999999"/>
    <n v="10.00693929"/>
    <n v="9.5009377799999992"/>
    <n v="11.752776935"/>
    <n v="14.9000076"/>
    <n v="17.689845484999999"/>
    <n v="21.209212839999999"/>
  </r>
  <r>
    <s v="399092980"/>
    <s v="STARK PAVEMENT CORP - ULTRA 135-85577-00-NA"/>
    <s v="11710 W Hampton Ave"/>
    <x v="9"/>
    <x v="0"/>
    <x v="1"/>
    <s v="2951"/>
    <s v="324121"/>
    <s v="PM10"/>
    <s v=""/>
    <s v=""/>
    <s v=""/>
    <s v=""/>
    <s v=""/>
    <s v=""/>
    <s v=""/>
    <s v=""/>
    <s v=""/>
    <n v="21.387755349999999"/>
  </r>
  <r>
    <s v="399059210"/>
    <s v="JAMES PETERSON SONS INC - 170103"/>
    <s v="N2251 Gibson Dr"/>
    <x v="141"/>
    <x v="9"/>
    <x v="1"/>
    <s v="1422"/>
    <s v="212312"/>
    <s v="PM10"/>
    <n v="21.491560400000001"/>
    <n v="18.745819725"/>
    <n v="23.903497550000001"/>
    <n v="23.470995675000001"/>
    <n v="25.460035000000001"/>
    <n v="23.417487900000001"/>
    <n v="18.774393150000002"/>
    <n v="14.679345025"/>
    <n v="17.290468149999999"/>
    <n v="21.782366374999999"/>
  </r>
  <r>
    <s v="750009040"/>
    <s v="FOREMOST FARMS USA - PLOVER"/>
    <s v="2541 Foremost Rd"/>
    <x v="5"/>
    <x v="5"/>
    <x v="0"/>
    <s v="2023"/>
    <s v="311514"/>
    <s v="PM10"/>
    <n v="22.035131055000001"/>
    <n v="18.825459044999999"/>
    <n v="19.292460890000001"/>
    <n v="19.981695869999999"/>
    <n v="19.616053194999999"/>
    <n v="19.384073870000002"/>
    <n v="20.930689099999999"/>
    <n v="19.830353264999999"/>
    <n v="19.381166055000001"/>
    <n v="21.796962485000002"/>
  </r>
  <r>
    <s v="267103320"/>
    <s v="SIGNICAST CORP"/>
    <s v="1800 Innovation Way"/>
    <x v="145"/>
    <x v="36"/>
    <x v="0"/>
    <s v="3324"/>
    <s v="331512"/>
    <s v="PM10"/>
    <n v="20.502728215000001"/>
    <n v="21.232601625000001"/>
    <n v="23.297984554999999"/>
    <n v="23.549416175000001"/>
    <n v="20.632667255000001"/>
    <n v="19.808807705"/>
    <n v="20.596197119999999"/>
    <n v="26.210432579999999"/>
    <n v="30.29187877"/>
    <n v="21.92283991"/>
  </r>
  <r>
    <s v="998252310"/>
    <s v="RUFER &amp; SON EXCAVATING"/>
    <s v="W4633 STATE ROAD 59"/>
    <x v="139"/>
    <x v="45"/>
    <x v="1"/>
    <s v="1442"/>
    <s v="212312"/>
    <s v="PM10"/>
    <s v=""/>
    <n v="10.325312500000001"/>
    <n v="72.165000000000006"/>
    <s v=""/>
    <n v="29.808305000000001"/>
    <n v="30.149450000000002"/>
    <n v="37.477322999999998"/>
    <n v="18.438226610000001"/>
    <n v="23.104793749999999"/>
    <n v="22.73270875"/>
  </r>
  <r>
    <s v="632024030"/>
    <s v="GUNDERSEN HEALTH SYSTEM"/>
    <s v="1910 South Ave"/>
    <x v="57"/>
    <x v="2"/>
    <x v="0"/>
    <s v="8062"/>
    <s v="622110"/>
    <s v="PM10"/>
    <s v=""/>
    <s v=""/>
    <s v=""/>
    <s v=""/>
    <s v=""/>
    <s v=""/>
    <s v=""/>
    <s v=""/>
    <s v=""/>
    <n v="22.768030045"/>
  </r>
  <r>
    <s v="405104700"/>
    <s v="KADANT GRANTEK INC"/>
    <s v="607 Liberty St"/>
    <x v="91"/>
    <x v="12"/>
    <x v="0"/>
    <s v="2679"/>
    <s v="322299"/>
    <s v="PM10"/>
    <n v="26.214313499999999"/>
    <n v="27.007954999999999"/>
    <n v="55.3424865"/>
    <n v="61.055317500000001"/>
    <n v="35.9589195"/>
    <n v="30.022508250000001"/>
    <n v="36.66162825"/>
    <n v="21.684574749999999"/>
    <n v="20.79545916"/>
    <n v="23.665993100000001"/>
  </r>
  <r>
    <s v="750008600"/>
    <s v="PIXELLE STEVENS POINT MILL"/>
    <s v="707 Arlington Pl"/>
    <x v="33"/>
    <x v="5"/>
    <x v="0"/>
    <s v="2621"/>
    <s v="322121"/>
    <s v="PM10"/>
    <n v="21.234808000000001"/>
    <n v="20.325254000000001"/>
    <n v="21.762616600000001"/>
    <n v="22.8967542"/>
    <n v="21.4960764"/>
    <n v="22.73935724"/>
    <n v="22.799026600000001"/>
    <n v="23.135546139999999"/>
    <n v="22.780018999999999"/>
    <n v="23.7002886"/>
  </r>
  <r>
    <s v="399094630"/>
    <s v="MICHELS ROAD &amp; STONE K794"/>
    <s v="817 W Main St"/>
    <x v="29"/>
    <x v="19"/>
    <x v="1"/>
    <s v="1422"/>
    <s v="212312"/>
    <s v="PM10"/>
    <s v=""/>
    <s v=""/>
    <s v=""/>
    <s v=""/>
    <s v=""/>
    <n v="14.781572024999999"/>
    <n v="20.243575199999999"/>
    <n v="25.826916749999999"/>
    <n v="25.658783775"/>
    <n v="23.980263624999999"/>
  </r>
  <r>
    <s v="460141330"/>
    <s v="NEMAK GATEWAY PLANT"/>
    <s v="4243 Gateway Dr"/>
    <x v="107"/>
    <x v="29"/>
    <x v="0"/>
    <s v="3341"/>
    <s v="331314"/>
    <s v="PM10"/>
    <s v=""/>
    <n v="22.845798810000002"/>
    <n v="17.13171144"/>
    <n v="23.297395569999999"/>
    <n v="24.952577059999999"/>
    <n v="24.892294809999999"/>
    <n v="19.216339864999998"/>
    <n v="27.1984718"/>
    <n v="25.3213984"/>
    <n v="24.635446425000001"/>
  </r>
  <r>
    <s v="399133240"/>
    <s v="JAMES PETERSON SONS INC - 170107"/>
    <s v="PO Box 120"/>
    <x v="141"/>
    <x v="9"/>
    <x v="1"/>
    <s v="1481"/>
    <s v="238910"/>
    <s v="PM10"/>
    <s v=""/>
    <s v=""/>
    <s v=""/>
    <s v=""/>
    <s v=""/>
    <s v=""/>
    <s v=""/>
    <s v=""/>
    <s v=""/>
    <n v="25.12731445"/>
  </r>
  <r>
    <s v="113127300"/>
    <s v="DANE COUNTY LANDFILL SITE #2 RODEFELD"/>
    <s v="7102 E Broadway Or Ush 12 &amp; 18"/>
    <x v="66"/>
    <x v="8"/>
    <x v="0"/>
    <s v="4953"/>
    <s v="562212"/>
    <s v="PM10"/>
    <n v="25.361299500000001"/>
    <n v="20.73078611"/>
    <n v="14.486154555000001"/>
    <n v="20.823376329999999"/>
    <n v="17.834648470000001"/>
    <n v="23.974800665"/>
    <n v="38.554176609999999"/>
    <n v="35.787678550000003"/>
    <n v="31.951044475"/>
    <n v="25.182332800000001"/>
  </r>
  <r>
    <s v="459044300"/>
    <s v="WISCONSIN VENEER &amp; PLYWOOD INC"/>
    <s v="610 3rd"/>
    <x v="146"/>
    <x v="54"/>
    <x v="0"/>
    <s v="2435"/>
    <s v="321211"/>
    <s v="PM10"/>
    <n v="23.6498153"/>
    <n v="17.121565494999999"/>
    <n v="35.964674514999999"/>
    <n v="32.948341569999997"/>
    <n v="26.410166454999999"/>
    <n v="25.187340115000001"/>
    <n v="30.143804894999999"/>
    <n v="29.799431975000001"/>
    <n v="34.216950765"/>
    <n v="25.925686124999999"/>
  </r>
  <r>
    <s v="405041560"/>
    <s v="GLC MINERALS LLC"/>
    <s v="1450 Bylsby Ave"/>
    <x v="91"/>
    <x v="12"/>
    <x v="0"/>
    <s v="1422"/>
    <s v="212312"/>
    <s v="PM10"/>
    <n v="20.181571205000001"/>
    <n v="15.515239364999999"/>
    <n v="17.97004626"/>
    <n v="19.24260954"/>
    <n v="19.511099775000002"/>
    <n v="23.605943204999999"/>
    <n v="28.912376105"/>
    <n v="30.782129510000001"/>
    <n v="27.649005675000002"/>
    <n v="26.153745140000002"/>
  </r>
  <r>
    <s v="128065080"/>
    <s v="WISCONSIN ELECTRIC POWER COMPANY D/B/A WE ENERGIES - CONCORD STATION"/>
    <s v="499 S Concord Ave"/>
    <x v="110"/>
    <x v="25"/>
    <x v="0"/>
    <s v="4911"/>
    <s v="221112"/>
    <s v="PM10"/>
    <n v="7.4907028499999999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</r>
  <r>
    <s v="154079860"/>
    <s v="ROCK ROAD COMPANIES INC - TOWNLINE PIT"/>
    <s v="Us Highway 51 S"/>
    <x v="69"/>
    <x v="16"/>
    <x v="0"/>
    <s v="2951"/>
    <s v="324121"/>
    <s v="PM10"/>
    <n v="18.389242395"/>
    <n v="11.050988090000001"/>
    <n v="14.988321595"/>
    <n v="14.08596346"/>
    <n v="19.213883755000001"/>
    <n v="17.210107480000001"/>
    <n v="14.33557381"/>
    <n v="15.62621822"/>
    <n v="25.592135594999998"/>
    <n v="26.56804657"/>
  </r>
  <r>
    <s v="858100540"/>
    <s v="LOUISIANA-PACIFIC CORPORATION-HAYWARD"/>
    <s v="16571 W US Highway 63"/>
    <x v="11"/>
    <x v="10"/>
    <x v="0"/>
    <s v="2493"/>
    <s v="321211"/>
    <s v="PM10"/>
    <n v="74.244028014999998"/>
    <n v="63.860371000000001"/>
    <n v="39.867362700000001"/>
    <n v="63.986810300000002"/>
    <n v="52.916937394999998"/>
    <n v="25.89460781"/>
    <n v="24.721868820000001"/>
    <n v="24.95680806"/>
    <n v="23.048088029999999"/>
    <n v="27.809898409999999"/>
  </r>
  <r>
    <s v="735057950"/>
    <s v="LOUISIANA-PACIFIC CORPORATION-TOMAHAWK"/>
    <s v="Business Us Highway 51 South"/>
    <x v="147"/>
    <x v="55"/>
    <x v="0"/>
    <s v="2493"/>
    <s v="321219"/>
    <s v="PM10"/>
    <n v="51.490616574999997"/>
    <n v="65.384506915000003"/>
    <n v="69.683986235000006"/>
    <n v="6.7178834250000001"/>
    <n v="6.5567143950000002"/>
    <n v="8.4183605900000007"/>
    <n v="10.95906063"/>
    <n v="11.104335335"/>
    <n v="11.653693260000001"/>
    <n v="27.91995249"/>
  </r>
  <r>
    <s v="617049840"/>
    <s v="CARDINAL FG CO"/>
    <s v="Parkway Dr At Badger Rd"/>
    <x v="95"/>
    <x v="44"/>
    <x v="0"/>
    <s v="3211"/>
    <s v="327211"/>
    <s v="PM10"/>
    <n v="33.049434040000001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</r>
  <r>
    <s v="114011150"/>
    <s v="MAYVILLE LIMESTONE INC"/>
    <s v="W2848 State Road 33"/>
    <x v="148"/>
    <x v="19"/>
    <x v="0"/>
    <s v="3274"/>
    <s v="327410"/>
    <s v="PM10"/>
    <n v="16.956241720000001"/>
    <n v="17.83334863"/>
    <n v="29.728613549999999"/>
    <n v="27.391281209999999"/>
    <n v="28.802590434999999"/>
    <n v="28.391876549999999"/>
    <n v="25.48447247"/>
    <n v="28.247831869999999"/>
    <n v="23.21732961"/>
    <n v="29.099301619999999"/>
  </r>
  <r>
    <s v="399063610"/>
    <s v="YAHARA MATERIALS INC - PLNT #2"/>
    <s v="6117 COUNTY ROAD K"/>
    <x v="8"/>
    <x v="8"/>
    <x v="1"/>
    <s v="1422"/>
    <s v="212312"/>
    <s v="PM10"/>
    <s v=""/>
    <s v=""/>
    <s v=""/>
    <s v=""/>
    <s v=""/>
    <s v=""/>
    <s v=""/>
    <n v="33.0194841"/>
    <n v="29.818501950000002"/>
    <n v="29.675585349999999"/>
  </r>
  <r>
    <s v="648035300"/>
    <s v="NESTLE PURINA PETCARE COMPANY - HAGER CITY"/>
    <s v="N1725 805th St"/>
    <x v="149"/>
    <x v="56"/>
    <x v="0"/>
    <s v="2048"/>
    <s v="311111"/>
    <s v="PM10"/>
    <n v="22.553368500000001"/>
    <n v="24.349126040000002"/>
    <n v="24.263734199999998"/>
    <n v="26.769783100000001"/>
    <n v="21.8564528"/>
    <n v="23.500356799999999"/>
    <n v="25.8475413"/>
    <n v="25.739167885000001"/>
    <n v="26.518358639999999"/>
    <n v="29.782599654999999"/>
  </r>
  <r>
    <s v="737009460"/>
    <s v="3M CO WAUSAU PLANT"/>
    <s v="144 Rosecrans St"/>
    <x v="93"/>
    <x v="3"/>
    <x v="0"/>
    <s v="3295"/>
    <s v="327991"/>
    <s v="PM10"/>
    <n v="38.344210734999997"/>
    <n v="38.741542924999997"/>
    <n v="34.275806185"/>
    <n v="31.166376785000001"/>
    <n v="28.904687164999999"/>
    <n v="36.080571874999997"/>
    <n v="40.852589180000003"/>
    <n v="29.308434999999999"/>
    <n v="29.382594999999998"/>
    <n v="30.44774"/>
  </r>
  <r>
    <s v="154058190"/>
    <s v="JANESVILLE CITY/ROCK COUNTY LANDFILL"/>
    <s v="18 N Jackson St"/>
    <x v="20"/>
    <x v="16"/>
    <x v="0"/>
    <s v="4953"/>
    <s v="562212"/>
    <s v="PM10"/>
    <s v=""/>
    <s v=""/>
    <s v=""/>
    <s v=""/>
    <n v="26.545657835"/>
    <n v="29.154340659999999"/>
    <n v="32.094741634999998"/>
    <n v="31.112070835000001"/>
    <n v="28.514305839999999"/>
    <n v="30.881365500000001"/>
  </r>
  <r>
    <s v="750008930"/>
    <s v="NEENAH PAPER - WHITING MILL"/>
    <s v="3243 Whiting Rd"/>
    <x v="33"/>
    <x v="5"/>
    <x v="0"/>
    <s v="2621"/>
    <s v="322121"/>
    <s v="PM10"/>
    <n v="28.815657600000002"/>
    <n v="34.600077249999998"/>
    <n v="37.567384250000003"/>
    <n v="38.513855049999997"/>
    <n v="36.640975650000001"/>
    <n v="37.161461099999997"/>
    <n v="37.595658100000001"/>
    <n v="37.123110224999998"/>
    <n v="36.595013799999997"/>
    <n v="31.0616427"/>
  </r>
  <r>
    <s v="855010310"/>
    <s v="SOURCE ENERGY SERVICES PROPPANTS LP - WEYERHAEUSER SAND PROCESSING"/>
    <s v="W14251 Stiles Rd"/>
    <x v="51"/>
    <x v="35"/>
    <x v="0"/>
    <s v="1446"/>
    <s v="212322"/>
    <s v="PM10"/>
    <s v=""/>
    <s v=""/>
    <s v=""/>
    <n v="17.886338129999999"/>
    <n v="24.588188729999999"/>
    <n v="24.650183559999999"/>
    <n v="38.14346544"/>
    <n v="35.701486414999998"/>
    <n v="28.541195765000001"/>
    <n v="31.66242042"/>
  </r>
  <r>
    <s v="230052240"/>
    <s v="WASTE MANAGEMENT OF WISCONSIN INC – PHEASANT RUN RECYCLING AND DISPOSAL FACILITY"/>
    <s v="19414 60th St"/>
    <x v="150"/>
    <x v="15"/>
    <x v="0"/>
    <s v="4953"/>
    <s v="562212"/>
    <s v="PM10"/>
    <n v="34.126918250000003"/>
    <n v="33.208336914999997"/>
    <n v="32.041684920000002"/>
    <n v="26.021640765000001"/>
    <n v="31.422868125000001"/>
    <n v="29.377613024999999"/>
    <n v="25.529636305"/>
    <n v="27.852785359999999"/>
    <n v="28.367984055000001"/>
    <n v="32.081810634999997"/>
  </r>
  <r>
    <s v="241029800"/>
    <s v="MID CITY FOUNDRY CO"/>
    <s v="1521 W Bruce St"/>
    <x v="9"/>
    <x v="0"/>
    <x v="0"/>
    <s v="3321"/>
    <s v="331511"/>
    <s v="PM10"/>
    <n v="12.502306300000001"/>
    <n v="11.71873596"/>
    <n v="32.841051319999998"/>
    <n v="47.005971600000002"/>
    <n v="25.27213622"/>
    <n v="24.277336720000001"/>
    <n v="23.161832220000001"/>
    <n v="31.830255005000001"/>
    <n v="41.21088185"/>
    <n v="32.087448385000002"/>
  </r>
  <r>
    <s v="445031290"/>
    <s v="APPLETON PROPERTY VENTURES LLC"/>
    <s v="540 Prospect St"/>
    <x v="151"/>
    <x v="18"/>
    <x v="0"/>
    <s v="2621"/>
    <s v="322121"/>
    <s v="PM10"/>
    <n v="104.194410135"/>
    <n v="77.779911635000005"/>
    <n v="95.051601129999995"/>
    <n v="106.124300725"/>
    <n v="47.685618195000004"/>
    <n v="39.771980509999999"/>
    <n v="27.423881919999999"/>
    <n v="25.764122220000001"/>
    <n v="31.93506661"/>
    <n v="33.173413244999999"/>
  </r>
  <r>
    <s v="729003880"/>
    <s v="MARQUIS ENERGY - WISCONSIN LLC"/>
    <s v="N9585 State Road 80"/>
    <x v="152"/>
    <x v="57"/>
    <x v="0"/>
    <s v="2869"/>
    <s v="325193"/>
    <s v="PM10"/>
    <n v="34.107417320000003"/>
    <n v="36.31543903"/>
    <n v="36.697400620000003"/>
    <n v="37.452920560000003"/>
    <n v="31.658539179999998"/>
    <n v="37.834758389999998"/>
    <n v="41.309529470000001"/>
    <n v="43.675036364999997"/>
    <n v="41.114792489999999"/>
    <n v="33.492845580000001"/>
  </r>
  <r>
    <s v="471035510"/>
    <s v="ESSITY PROFESSIONAL HYGIENE NORTH AMERICA LLC - MENASHA"/>
    <s v="190 3rd St"/>
    <x v="153"/>
    <x v="14"/>
    <x v="0"/>
    <s v="2621"/>
    <s v="322121"/>
    <s v="PM10"/>
    <n v="42.326643754999999"/>
    <n v="41.36479525"/>
    <n v="43.163518680000003"/>
    <n v="41.849648199999997"/>
    <n v="41.496907090000001"/>
    <n v="39.027794794999998"/>
    <n v="35.479228495000001"/>
    <n v="40.260358865000001"/>
    <n v="40.103598869999999"/>
    <n v="33.686578375000003"/>
  </r>
  <r>
    <s v="772010690"/>
    <s v="DOMTAR A W LLC-NEKOOSA"/>
    <s v="301 Point Basse Ave"/>
    <x v="154"/>
    <x v="27"/>
    <x v="0"/>
    <s v="2611"/>
    <s v="322110"/>
    <s v="PM10"/>
    <n v="44.661431985"/>
    <n v="43.693110775000001"/>
    <n v="43.203919655"/>
    <n v="39.106317349999998"/>
    <n v="37.415725494999997"/>
    <n v="36.385050645"/>
    <n v="38.198594849999999"/>
    <n v="37.617459799999999"/>
    <n v="35.643472095"/>
    <n v="34.202857850000001"/>
  </r>
  <r>
    <s v="241168620"/>
    <s v="WMWI - METRO RECYCLING &amp; DISPOSAL"/>
    <s v="10712 S 124th St"/>
    <x v="85"/>
    <x v="0"/>
    <x v="0"/>
    <s v="4953"/>
    <s v="562212"/>
    <s v="PM10"/>
    <n v="32.01340046"/>
    <n v="29.33570546"/>
    <n v="28.425025359999999"/>
    <n v="26.703255410000001"/>
    <n v="27.81082185"/>
    <n v="27.631027849999999"/>
    <n v="27.10113677"/>
    <n v="24.05920437"/>
    <n v="36.158096145000002"/>
    <n v="34.285153545"/>
  </r>
  <r>
    <s v="438041450"/>
    <s v="WAUPACA FOUNDRY INC -PLANT 4"/>
    <s v="805 Ogden St"/>
    <x v="155"/>
    <x v="26"/>
    <x v="0"/>
    <s v="3321"/>
    <s v="331511"/>
    <s v="PM10"/>
    <n v="53.639210095000003"/>
    <n v="45.29296901"/>
    <n v="45.924452090000003"/>
    <n v="46.137067520000002"/>
    <n v="42.093675185000002"/>
    <n v="43.962142284999999"/>
    <n v="44.546627805"/>
    <n v="48.652377094999999"/>
    <n v="42.980429975"/>
    <n v="35.226020454999997"/>
  </r>
  <r>
    <s v="858019470"/>
    <s v="LIGNETICS OF GREAT LAKES LLC"/>
    <s v="16592W U.S. Highway 63 South"/>
    <x v="11"/>
    <x v="10"/>
    <x v="0"/>
    <s v="2499"/>
    <s v="321999"/>
    <s v="PM10"/>
    <n v="22.48283"/>
    <n v="18.522008499999998"/>
    <n v="20.398198499999999"/>
    <n v="28.469899000000002"/>
    <n v="24.274694499999999"/>
    <n v="17.763723500000001"/>
    <n v="19.066257"/>
    <n v="19.595100500000001"/>
    <n v="25.598106999999999"/>
    <n v="35.350042999999999"/>
  </r>
  <r>
    <s v="405033970"/>
    <s v="GRAYMONT WESTERN LIME INC"/>
    <s v="101 James St"/>
    <x v="91"/>
    <x v="12"/>
    <x v="0"/>
    <s v="3274"/>
    <s v="327410"/>
    <s v="PM10"/>
    <n v="49.014533759999999"/>
    <n v="47.984014015"/>
    <n v="47.743129635000003"/>
    <n v="48.582222854999998"/>
    <n v="30.560780250000001"/>
    <n v="25.553824930000001"/>
    <n v="12.24312561"/>
    <n v="30.221701249999999"/>
    <n v="38.156532845000001"/>
    <n v="35.876783889999999"/>
  </r>
  <r>
    <s v="399037650"/>
    <s v="MICHELS ROAD &amp; STONE K767"/>
    <s v="817 W Main St"/>
    <x v="29"/>
    <x v="19"/>
    <x v="1"/>
    <s v="1422"/>
    <s v="212321"/>
    <s v="PM10"/>
    <s v=""/>
    <s v=""/>
    <s v=""/>
    <s v=""/>
    <s v=""/>
    <s v=""/>
    <s v=""/>
    <s v=""/>
    <s v=""/>
    <n v="37.278560220000003"/>
  </r>
  <r>
    <s v="721007650"/>
    <s v="NICOLET HARDWOODS CORP"/>
    <s v="100 Mill St"/>
    <x v="156"/>
    <x v="58"/>
    <x v="0"/>
    <s v="2426"/>
    <s v="321918"/>
    <s v="PM10"/>
    <n v="33.245295210000002"/>
    <n v="36.625689000000001"/>
    <n v="41.035446055000001"/>
    <n v="44.948383475"/>
    <n v="54.787150154999999"/>
    <n v="21.543712750000001"/>
    <n v="19.228562775"/>
    <n v="25.060017810000002"/>
    <n v="38.090637559999998"/>
    <n v="37.334774465000002"/>
  </r>
  <r>
    <s v="399047880"/>
    <s v="MICHELS ROAD &amp; STONE K694"/>
    <s v="817 W Main St"/>
    <x v="29"/>
    <x v="19"/>
    <x v="1"/>
    <s v="1442"/>
    <s v="212312"/>
    <s v="PM10"/>
    <s v=""/>
    <s v=""/>
    <s v=""/>
    <s v=""/>
    <s v=""/>
    <s v=""/>
    <s v=""/>
    <s v=""/>
    <s v=""/>
    <n v="40.045012929999999"/>
  </r>
  <r>
    <s v="772009480"/>
    <s v="ND PAPER INC-BIRON DIVISION"/>
    <s v="621 N Biron Dr"/>
    <x v="37"/>
    <x v="27"/>
    <x v="0"/>
    <s v="2621"/>
    <s v="322121"/>
    <s v="PM10"/>
    <n v="675.24467992500001"/>
    <n v="172.65681505500001"/>
    <n v="161.205580355"/>
    <n v="164.11410974500001"/>
    <n v="172.22051439500001"/>
    <n v="115.009801375"/>
    <n v="38.419390645"/>
    <n v="46.466282444999997"/>
    <n v="43.2701463"/>
    <n v="40.147598825000003"/>
  </r>
  <r>
    <s v="662070090"/>
    <s v="SAND PRODUCTS WISCONSIN LLC"/>
    <s v="W17750 Bunyan Rd"/>
    <x v="157"/>
    <x v="13"/>
    <x v="0"/>
    <s v="1446"/>
    <s v="212322"/>
    <s v="PM10"/>
    <s v=""/>
    <s v=""/>
    <s v=""/>
    <s v=""/>
    <n v="7.0116852300000003"/>
    <s v=""/>
    <n v="40.045818709999999"/>
    <n v="116.14731071999999"/>
    <n v="34.997723219999997"/>
    <n v="40.663426195"/>
  </r>
  <r>
    <s v="469033840"/>
    <s v="WAUPACA FOUNDRY INC - PLANT 2 &amp; 3"/>
    <s v="1955 Brunner Dr"/>
    <x v="158"/>
    <x v="40"/>
    <x v="0"/>
    <s v="3321"/>
    <s v="331511"/>
    <s v="PM10"/>
    <n v="39.288130215000002"/>
    <n v="45.848638825000002"/>
    <n v="44.521788825000002"/>
    <n v="51.797808840000002"/>
    <n v="48.853909625"/>
    <n v="48.002569575000003"/>
    <n v="48.16411197"/>
    <n v="50.358185720000002"/>
    <n v="46.856746909999998"/>
    <n v="41.546559185"/>
  </r>
  <r>
    <s v="750010030"/>
    <s v="MCCAIN FOODS USA"/>
    <s v="10973 Hwy 54 East"/>
    <x v="37"/>
    <x v="5"/>
    <x v="0"/>
    <s v="2037"/>
    <s v="311411"/>
    <s v="PM10"/>
    <n v="39.885586160000003"/>
    <n v="40.192249949999997"/>
    <n v="36.408818449999998"/>
    <n v="39.739897419999998"/>
    <n v="42.149178319999997"/>
    <n v="48.291211449999999"/>
    <n v="42.396502689999998"/>
    <n v="49.335335444999998"/>
    <n v="46.435954314999996"/>
    <n v="41.701878069999999"/>
  </r>
  <r>
    <s v="399081650"/>
    <s v="MICHELS ROAD &amp; STONE K750"/>
    <s v="817 W Main St"/>
    <x v="29"/>
    <x v="19"/>
    <x v="1"/>
    <s v="1422"/>
    <s v="212312"/>
    <s v="PM10"/>
    <s v=""/>
    <s v=""/>
    <s v=""/>
    <s v=""/>
    <n v="34.520420575000003"/>
    <n v="28.915538059999999"/>
    <n v="35.179431274999999"/>
    <n v="32.870254660000001"/>
    <n v="26.93934763"/>
    <n v="42.063716800000002"/>
  </r>
  <r>
    <s v="737078870"/>
    <s v="3M CO GREYSTONE PLT"/>
    <s v="410 Decator Dr"/>
    <x v="93"/>
    <x v="3"/>
    <x v="0"/>
    <s v="3295"/>
    <s v="212312"/>
    <s v="PM10"/>
    <n v="113.980038405"/>
    <n v="104.83604332"/>
    <n v="154.26625301000001"/>
    <n v="65.276904535"/>
    <n v="59.971268299999998"/>
    <n v="74.965673675000005"/>
    <n v="80.783041549999993"/>
    <n v="40.323137699999997"/>
    <n v="40.8767365"/>
    <n v="42.098641700000002"/>
  </r>
  <r>
    <s v="609042060"/>
    <s v="U S VENTURE INC - CHIPPEWA FALLS TERMINAL"/>
    <s v="3689 N Prairie View Rd"/>
    <x v="44"/>
    <x v="32"/>
    <x v="0"/>
    <s v="4226"/>
    <s v="424710"/>
    <s v="PM10"/>
    <s v=""/>
    <s v=""/>
    <s v=""/>
    <s v=""/>
    <s v=""/>
    <s v=""/>
    <s v=""/>
    <s v=""/>
    <s v=""/>
    <n v="42.909860700000003"/>
  </r>
  <r>
    <s v="649032340"/>
    <s v="DRESSER TRAP ROCK INC"/>
    <s v="1000 N East Ave # 35"/>
    <x v="159"/>
    <x v="59"/>
    <x v="0"/>
    <s v="1429"/>
    <s v="212312"/>
    <s v="PM10"/>
    <n v="62.561818225000003"/>
    <n v="68.755025399999994"/>
    <n v="22.223804350000002"/>
    <n v="50.649361175000003"/>
    <n v="64.779484999999994"/>
    <n v="53.013515875000003"/>
    <n v="51.361553899999997"/>
    <n v="35.956957475000003"/>
    <n v="45.565205400000004"/>
    <n v="44.085323375000002"/>
  </r>
  <r>
    <s v="246044700"/>
    <s v="CHARTER STEEL - SAUKVILLE"/>
    <s v="1658 Cold Springs Rd"/>
    <x v="160"/>
    <x v="20"/>
    <x v="0"/>
    <s v="3312"/>
    <s v="331110"/>
    <s v="PM10"/>
    <n v="72.817177459999996"/>
    <n v="71.554775105000004"/>
    <n v="37.444050089999998"/>
    <n v="39.540935210000001"/>
    <n v="38.547322000000001"/>
    <n v="37.17263621"/>
    <n v="67.621175019999995"/>
    <n v="50.93038499"/>
    <n v="47.353194414999997"/>
    <n v="45.671923194999998"/>
  </r>
  <r>
    <s v="851034800"/>
    <s v="BIEWER WISCONSIN SAWMILL"/>
    <s v="400 Red Pine Ct"/>
    <x v="161"/>
    <x v="60"/>
    <x v="0"/>
    <s v="2421"/>
    <s v="321113"/>
    <s v="PM10"/>
    <n v="45.187256699999999"/>
    <n v="54.0040622"/>
    <n v="50.290821625"/>
    <n v="38.501199649999997"/>
    <n v="43.837015649999998"/>
    <n v="46.282271549999997"/>
    <n v="50.904885335000003"/>
    <n v="49.415676875000003"/>
    <n v="52.353289340000003"/>
    <n v="45.744983349999998"/>
  </r>
  <r>
    <s v="459005910"/>
    <s v="AARROWCAST INC"/>
    <s v="2900 E Richmond St"/>
    <x v="162"/>
    <x v="54"/>
    <x v="0"/>
    <s v="3321"/>
    <s v="331511"/>
    <s v="PM10"/>
    <n v="98.897047189999995"/>
    <n v="69.000827760000007"/>
    <n v="55.921077054999998"/>
    <n v="42.214991470000001"/>
    <n v="31.14941318"/>
    <n v="36.88698926"/>
    <n v="46.490187059999997"/>
    <n v="57.044026494999997"/>
    <n v="55.698178235"/>
    <n v="45.758038419999998"/>
  </r>
  <r>
    <s v="469033730"/>
    <s v="WAUPACA FOUNDRY INC - PLANT 1"/>
    <s v="406 N Division St"/>
    <x v="158"/>
    <x v="40"/>
    <x v="0"/>
    <s v="3321"/>
    <s v="331511"/>
    <s v="PM10"/>
    <n v="78.887700205000002"/>
    <n v="80.807170650000003"/>
    <n v="80.687493649999993"/>
    <n v="76.977800275000007"/>
    <n v="72.469403"/>
    <n v="65.398927869999994"/>
    <n v="67.223155024999997"/>
    <n v="68.305117440000004"/>
    <n v="55.455844059999997"/>
    <n v="45.883464334999999"/>
  </r>
  <r>
    <s v="648020230"/>
    <s v="MEYER UTILITY STRUCTURES LLC PLANT NO 1663"/>
    <s v="W8020 150th Ave"/>
    <x v="149"/>
    <x v="56"/>
    <x v="0"/>
    <s v="3441"/>
    <s v="332312"/>
    <s v="PM10"/>
    <s v=""/>
    <s v=""/>
    <s v=""/>
    <s v=""/>
    <s v=""/>
    <n v="7.896121495"/>
    <n v="23.96904335"/>
    <n v="31.45009993"/>
    <n v="31.425617249999998"/>
    <n v="46.273596619999999"/>
  </r>
  <r>
    <s v="267058660"/>
    <s v="WMWI OMEGA HILLS LANDFILL"/>
    <s v="N96W13610 County Line Road"/>
    <x v="52"/>
    <x v="36"/>
    <x v="0"/>
    <m/>
    <s v="562212"/>
    <s v="PM10"/>
    <n v="46.698041425"/>
    <n v="51.957680420000003"/>
    <n v="46.198949485"/>
    <n v="44.471100020000002"/>
    <n v="40.176424390000001"/>
    <n v="44.804499745000001"/>
    <n v="45.117483264999997"/>
    <n v="45.908420419999999"/>
    <n v="42.487380805000001"/>
    <n v="47.429720775"/>
  </r>
  <r>
    <s v="772054030"/>
    <s v="MASONITE CORP"/>
    <s v="1401 E 4th St"/>
    <x v="163"/>
    <x v="27"/>
    <x v="0"/>
    <s v="2499"/>
    <s v="321911"/>
    <s v="PM10"/>
    <n v="25.683133059999999"/>
    <n v="43.818294414999997"/>
    <n v="47.890871230000002"/>
    <n v="34.496148949999998"/>
    <n v="28.835970419999999"/>
    <n v="48.070635744999997"/>
    <n v="43.923947310000003"/>
    <n v="42.206016130000002"/>
    <n v="38.732210170000002"/>
    <n v="47.850334119999999"/>
  </r>
  <r>
    <s v="737100320"/>
    <s v="MARTH WOOD SHAVINGS SUPPLY INC"/>
    <s v="6752 State Road 107"/>
    <x v="164"/>
    <x v="3"/>
    <x v="0"/>
    <s v="2499"/>
    <s v="321999"/>
    <s v="PM10"/>
    <n v="28.130923410000001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</r>
  <r>
    <s v="445159110"/>
    <s v="WISCONSIN PUBLIC SERVICE CORPORATION - FOX ENERGY CENTER"/>
    <s v="310 East Frontage Road"/>
    <x v="165"/>
    <x v="18"/>
    <x v="0"/>
    <s v="4911"/>
    <s v="221112"/>
    <s v="PM10"/>
    <n v="29.465849765000002"/>
    <n v="37.858101085000001"/>
    <n v="21.20977684"/>
    <n v="18.940968515000002"/>
    <n v="41.021365490000001"/>
    <n v="45.67371215"/>
    <n v="36.505400000000002"/>
    <n v="38.792845"/>
    <n v="46.064410000000002"/>
    <n v="48.496810000000004"/>
  </r>
  <r>
    <s v="802033540"/>
    <s v="COLUMBIA FOREST PRODUCTS-MELLEN"/>
    <s v="606 Wilderness Dr"/>
    <x v="97"/>
    <x v="46"/>
    <x v="0"/>
    <s v="2435"/>
    <s v="321211"/>
    <s v="PM10"/>
    <n v="57.217149650000003"/>
    <n v="64.820242100000002"/>
    <n v="76.593792919999999"/>
    <n v="67.756631960000007"/>
    <n v="47.50141936"/>
    <n v="50.588229949999999"/>
    <n v="57.877949110000003"/>
    <n v="51.59584186"/>
    <n v="48.140859349999999"/>
    <n v="48.529097084999997"/>
  </r>
  <r>
    <s v="399106180"/>
    <s v="MICHELS ROAD &amp; STONE K796"/>
    <s v="817 W Main St"/>
    <x v="29"/>
    <x v="19"/>
    <x v="1"/>
    <m/>
    <s v="212312"/>
    <s v="PM10"/>
    <s v=""/>
    <s v=""/>
    <s v=""/>
    <s v=""/>
    <s v=""/>
    <s v=""/>
    <n v="46.132304499999996"/>
    <n v="49.278729400000003"/>
    <n v="55.916483849999999"/>
    <n v="50.477783649999999"/>
  </r>
  <r>
    <s v="420042480"/>
    <s v="GRAYMONT WESTERN LIME - EDEN"/>
    <s v="N4520 County Road V"/>
    <x v="67"/>
    <x v="1"/>
    <x v="0"/>
    <s v="3274"/>
    <s v="327410"/>
    <s v="PM10"/>
    <n v="9.8284690799999996"/>
    <n v="10.323177980000001"/>
    <n v="10.56314057"/>
    <n v="10.867543100000001"/>
    <n v="18.67464228"/>
    <n v="18.966454124999998"/>
    <n v="19.175658885000001"/>
    <n v="20.340554975"/>
    <n v="14.51415132"/>
    <n v="52.121566819999998"/>
  </r>
  <r>
    <s v="471033860"/>
    <s v="NEENAH FOUNDRY CO - PLANTS 2 AND 3 (W2179)"/>
    <s v="2121 Brooks Ave"/>
    <x v="63"/>
    <x v="14"/>
    <x v="0"/>
    <s v="3321"/>
    <s v="331511"/>
    <s v="PM10"/>
    <n v="71.882297364999999"/>
    <n v="75.438692614999994"/>
    <n v="77.984131579999996"/>
    <n v="82.916052385"/>
    <n v="73.451307095000004"/>
    <n v="61.642776009999999"/>
    <n v="68.173746785000006"/>
    <n v="71.924797584999993"/>
    <n v="70.641185219999997"/>
    <n v="53.419668160000001"/>
  </r>
  <r>
    <s v="612007660"/>
    <s v="PRAIRIE SAND &amp; GRAVEL"/>
    <s v="800 N Villa Louis Rd"/>
    <x v="112"/>
    <x v="52"/>
    <x v="0"/>
    <s v="4449"/>
    <s v="483211"/>
    <s v="PM10"/>
    <s v=""/>
    <n v="5.0188633200000003"/>
    <n v="6.4340395199999998"/>
    <n v="5.7930009650000001"/>
    <n v="6.3894963999999996"/>
    <s v=""/>
    <s v=""/>
    <n v="39.066684000000002"/>
    <n v="32.19826664"/>
    <n v="53.827967860000001"/>
  </r>
  <r>
    <s v="128027350"/>
    <s v="DAYBREAK FOODS CREEKWOOD COMPLEX - EGG PKG PLANT"/>
    <s v="N5505 Crossman Rd"/>
    <x v="166"/>
    <x v="25"/>
    <x v="0"/>
    <s v="0250"/>
    <s v="112310"/>
    <s v="PM10"/>
    <s v=""/>
    <s v=""/>
    <s v=""/>
    <s v=""/>
    <s v=""/>
    <s v=""/>
    <s v=""/>
    <s v=""/>
    <n v="5.5563231799999997"/>
    <n v="55.743148654999999"/>
  </r>
  <r>
    <s v="246004000"/>
    <s v="WE ENERGIES PORT WASHINGTON GENERATING STATION"/>
    <s v="146 S Wisconsin St"/>
    <x v="167"/>
    <x v="20"/>
    <x v="0"/>
    <s v="4911"/>
    <s v="221112"/>
    <s v="PM10"/>
    <n v="66.278599999999997"/>
    <n v="120.42440000000001"/>
    <n v="37.956220000000002"/>
    <n v="31.92099"/>
    <n v="40.461260000000003"/>
    <n v="35.865344499999999"/>
    <n v="37.5703575"/>
    <n v="40.620134999999998"/>
    <n v="53.576434999999996"/>
    <n v="57.357810000000001"/>
  </r>
  <r>
    <s v="627007260"/>
    <s v="BADGER MINING CORP-TAYLOR PLANT"/>
    <s v="N7815 County Road P"/>
    <x v="168"/>
    <x v="41"/>
    <x v="0"/>
    <s v="1446"/>
    <s v="212322"/>
    <s v="PM10"/>
    <n v="8.3528884300000001"/>
    <n v="6.4757050999999999"/>
    <n v="58.190248165"/>
    <n v="100.27238697"/>
    <n v="60.288682209999997"/>
    <n v="68.313247390000001"/>
    <n v="90.378974470000003"/>
    <n v="75.691505765000002"/>
    <n v="70.070286629999998"/>
    <n v="57.374967054999999"/>
  </r>
  <r>
    <n v="399094300"/>
    <s v="MICHELS ROAD &amp; STONE K775"/>
    <s v="817 W Main St"/>
    <x v="29"/>
    <x v="19"/>
    <x v="1"/>
    <s v="1442"/>
    <s v="212312"/>
    <s v="PM10"/>
    <s v=""/>
    <s v=""/>
    <s v=""/>
    <s v=""/>
    <s v=""/>
    <s v=""/>
    <s v=""/>
    <s v=""/>
    <s v=""/>
    <n v="59.650585200000002"/>
  </r>
  <r>
    <s v="606034110"/>
    <s v="DAIRYLAND POWER COOP ALMA SITE"/>
    <s v="500 Old State Road 35"/>
    <x v="169"/>
    <x v="61"/>
    <x v="0"/>
    <s v="4911"/>
    <s v="221112"/>
    <s v="PM10"/>
    <n v="81.894182869999995"/>
    <n v="18.971397025000002"/>
    <n v="23.213289870000001"/>
    <n v="13.705743634999999"/>
    <n v="18.012207295"/>
    <n v="21.525636259999999"/>
    <n v="19.639547910000001"/>
    <n v="57.802351854999998"/>
    <n v="47.342068554999997"/>
    <n v="60.354594274999997"/>
  </r>
  <r>
    <s v="154099880"/>
    <s v="WPL - RIVERSIDE ENERGY CENTER"/>
    <s v="1401 WBR Townline Road"/>
    <x v="69"/>
    <x v="16"/>
    <x v="0"/>
    <s v="4911"/>
    <s v="221112"/>
    <s v="PM10"/>
    <n v="6.9846240000000002"/>
    <n v="9.3964176249999998"/>
    <n v="11.295640000000001"/>
    <n v="17.197520000000001"/>
    <n v="23.917845"/>
    <n v="20.240424999999998"/>
    <n v="11.877365064999999"/>
    <n v="28.654578975"/>
    <n v="37.151175260000002"/>
    <n v="64.348696454999995"/>
  </r>
  <r>
    <s v="241029250"/>
    <s v="MMSD-JONES ISLAND WATER RECLAMATION FACILITY"/>
    <s v="700 E Jones St"/>
    <x v="9"/>
    <x v="0"/>
    <x v="0"/>
    <s v="4952"/>
    <s v="221320"/>
    <s v="PM10"/>
    <n v="45.073062595000003"/>
    <n v="32.27749772"/>
    <n v="56.226720030000003"/>
    <n v="45.62592472"/>
    <n v="76.490852630000006"/>
    <n v="75.153597860000005"/>
    <n v="64.468350044999994"/>
    <n v="68.984210665000006"/>
    <n v="65.620097064999996"/>
    <n v="64.597465709999994"/>
  </r>
  <r>
    <s v="816036430"/>
    <s v="GRAYMONT (WI) LLC"/>
    <s v="800 Hill Ave"/>
    <x v="32"/>
    <x v="23"/>
    <x v="0"/>
    <s v="3274"/>
    <s v="327410"/>
    <s v="PM10"/>
    <n v="96.108415350000001"/>
    <n v="93.590968649999994"/>
    <n v="90.042812679999997"/>
    <n v="92.763292844999995"/>
    <n v="106.42768568"/>
    <n v="97.733991064999998"/>
    <n v="97.852940814999997"/>
    <n v="113.57345925"/>
    <n v="82.003653819999997"/>
    <n v="64.893886225000003"/>
  </r>
  <r>
    <s v="737009570"/>
    <s v="AHLSTROM-MUNKSJO MOSINEE LLC"/>
    <s v="100 Main St"/>
    <x v="116"/>
    <x v="3"/>
    <x v="0"/>
    <s v="2621"/>
    <s v="322121"/>
    <s v="PM10"/>
    <n v="47.803516324999997"/>
    <n v="47.193997930000002"/>
    <n v="61.758039054999998"/>
    <n v="45.65491918"/>
    <n v="45.140837965000003"/>
    <n v="44.450760144999997"/>
    <n v="46.381874355000001"/>
    <n v="44.487135590000001"/>
    <n v="44.060225950000003"/>
    <n v="67.340899035000007"/>
  </r>
  <r>
    <s v="460032870"/>
    <s v="KOHLER CO-METALS PROCESSING COMPLEX"/>
    <s v="444 Highland Dr"/>
    <x v="170"/>
    <x v="29"/>
    <x v="0"/>
    <s v="3431"/>
    <s v="332999"/>
    <s v="PM10"/>
    <n v="116.77862739"/>
    <n v="119.88915561"/>
    <n v="136.72550204999999"/>
    <n v="133.68676658000001"/>
    <n v="133.73338286000001"/>
    <n v="126.412215535"/>
    <n v="122.278402435"/>
    <n v="87.843794294999995"/>
    <n v="93.608335444999994"/>
    <n v="79.430956390000006"/>
  </r>
  <r>
    <s v="405032870"/>
    <s v="GEORGIA-PACIFIC CONSUMER OPERATIONS LLC"/>
    <s v="1919 S Broadway"/>
    <x v="91"/>
    <x v="12"/>
    <x v="0"/>
    <s v="2621"/>
    <s v="322121"/>
    <s v="PM10"/>
    <n v="148.73113988"/>
    <n v="469.25598016499998"/>
    <n v="221.11522316"/>
    <n v="219.32165986999999"/>
    <n v="96.692863930000001"/>
    <n v="96.344653719999997"/>
    <n v="92.122383990000003"/>
    <n v="90.697881795000001"/>
    <n v="90.663374379999993"/>
    <n v="84.152132359999996"/>
  </r>
  <r>
    <s v="111081520"/>
    <s v="DIDION MILLING-CAMBRIA"/>
    <s v="501 S Williams St"/>
    <x v="171"/>
    <x v="51"/>
    <x v="0"/>
    <s v="2041"/>
    <s v="325193"/>
    <s v="PM10"/>
    <n v="48.618375980000003"/>
    <n v="42.736255270000001"/>
    <n v="48.249118005"/>
    <n v="53.292693524999997"/>
    <n v="55.629704820000001"/>
    <n v="51.015195935000001"/>
    <n v="43.525586844999999"/>
    <n v="30.312758394999999"/>
    <n v="42.895128804999999"/>
    <n v="88.859385854999999"/>
  </r>
  <r>
    <s v="252005930"/>
    <s v="ARDAGH GLASS INC"/>
    <s v="815 McHenry St"/>
    <x v="143"/>
    <x v="4"/>
    <x v="0"/>
    <s v="3221"/>
    <s v="327213"/>
    <s v="PM10"/>
    <n v="72.577789795000001"/>
    <n v="74.475127099999995"/>
    <n v="60.363709944999997"/>
    <n v="56.091284000000002"/>
    <n v="62.836367000000003"/>
    <n v="60.619940999999997"/>
    <n v="63.963485644999999"/>
    <n v="72.055715495000001"/>
    <n v="87.971613224999999"/>
    <n v="94.175828929999994"/>
  </r>
  <r>
    <s v="662028620"/>
    <s v="SOURCE ENERGY PROPPANTS LP"/>
    <s v="N33005 Helmers Rd"/>
    <x v="157"/>
    <x v="13"/>
    <x v="0"/>
    <s v="1446"/>
    <s v="212322"/>
    <s v="PM10"/>
    <n v="20.070829334999999"/>
    <n v="10.373628975000001"/>
    <n v="28.090617335000001"/>
    <n v="36.098980115000003"/>
    <n v="18.34092502"/>
    <n v="18.099598929999999"/>
    <n v="9.1242729950000001"/>
    <n v="153.21734372"/>
    <n v="137.817522545"/>
    <n v="94.730124700000005"/>
  </r>
  <r>
    <s v="445031180"/>
    <s v="AHLSTROM-MUNKSJO NA SPECIALTY SOLUTIONS LLC"/>
    <s v="600 Thilmany Rd"/>
    <x v="165"/>
    <x v="18"/>
    <x v="0"/>
    <s v="2621"/>
    <s v="322121"/>
    <s v="PM10"/>
    <n v="284.03220161000002"/>
    <n v="271.52771389499998"/>
    <n v="248.34431857999999"/>
    <n v="232.32200320499999"/>
    <n v="229.35522958499999"/>
    <n v="216.86054768"/>
    <n v="181.2747047"/>
    <n v="83.1314165"/>
    <n v="96.806842000000003"/>
    <n v="103.952687"/>
  </r>
  <r>
    <s v="772010030"/>
    <s v="WISCONSIN RAPIDS MILL"/>
    <s v="310 3rd Ave N"/>
    <x v="37"/>
    <x v="27"/>
    <x v="0"/>
    <s v="2621"/>
    <s v="322121"/>
    <s v="PM10"/>
    <n v="46.457332149999999"/>
    <n v="45.598046500000002"/>
    <n v="44.815336799999997"/>
    <n v="45.462418"/>
    <n v="44.5381742"/>
    <n v="513.43464717999996"/>
    <n v="475.72710969000002"/>
    <n v="213.70834353500001"/>
    <n v="194.10731506499999"/>
    <n v="120.75192049"/>
  </r>
  <r>
    <s v="855005470"/>
    <s v="INDECK LADYSMITH LLC"/>
    <s v="1951 Meadowbrook Rd"/>
    <x v="172"/>
    <x v="35"/>
    <x v="0"/>
    <s v="2499"/>
    <s v="321999"/>
    <s v="PM10"/>
    <n v="92.769000000000005"/>
    <n v="64.638499999999993"/>
    <n v="85.451459999999997"/>
    <n v="131.91950499999999"/>
    <n v="65.004000000000005"/>
    <n v="18.750013185"/>
    <n v="24.819700000000001"/>
    <n v="71.839349999999996"/>
    <n v="133.73665"/>
    <n v="125.5835"/>
  </r>
  <r>
    <s v="735008010"/>
    <s v="PACKAGING CORPORATION OF AMERICA-TOMAHAWK"/>
    <s v="N9090 County Rd E"/>
    <x v="147"/>
    <x v="55"/>
    <x v="0"/>
    <s v="2631"/>
    <s v="322130"/>
    <s v="PM10"/>
    <n v="160.723381475"/>
    <n v="135.90852040999999"/>
    <n v="143.08621288000001"/>
    <n v="141.50985641"/>
    <n v="117.754397665"/>
    <n v="107.9449515"/>
    <n v="112.05934674"/>
    <n v="111.185726855"/>
    <n v="124.831821765"/>
    <n v="129.03007789500001"/>
  </r>
  <r>
    <s v="460033090"/>
    <s v="ALLIANT ENERGY - WPL - EDGEWATER GENERATING STATION"/>
    <s v="3739 Lakeshore Dr"/>
    <x v="107"/>
    <x v="29"/>
    <x v="0"/>
    <s v="4911"/>
    <s v="221112"/>
    <s v="PM10"/>
    <n v="540.46299260000001"/>
    <n v="449.1826489"/>
    <n v="766.10746374999997"/>
    <n v="577.26181616500003"/>
    <n v="226.87855784499999"/>
    <n v="170.67477485000001"/>
    <n v="360.946881765"/>
    <n v="447.31569088999998"/>
    <n v="105.597876345"/>
    <n v="129.60028650000001"/>
  </r>
  <r>
    <s v="737009020"/>
    <s v="WISCONSIN PUBLIC SERVICE CORPORATION- WESTON PLANT"/>
    <s v="2491 Old HWY 51"/>
    <x v="173"/>
    <x v="3"/>
    <x v="0"/>
    <s v="4911"/>
    <s v="221112"/>
    <s v="PM10"/>
    <n v="527.95721067500006"/>
    <n v="437.77913056"/>
    <n v="485.10865043500002"/>
    <n v="435.05186149999997"/>
    <n v="348.35259920499999"/>
    <n v="325.69138772999997"/>
    <n v="295.25260307999997"/>
    <n v="276.71853499999997"/>
    <n v="271.48226499999998"/>
    <n v="139.27758965000001"/>
  </r>
  <r>
    <s v="111003090"/>
    <s v="ALLIANT ENERGY - WPL - COLUMBIA ENERGY CENTER"/>
    <s v="W8375 Murray Rd"/>
    <x v="174"/>
    <x v="51"/>
    <x v="0"/>
    <s v="4911"/>
    <s v="221112"/>
    <s v="PM10"/>
    <n v="1913.2766724999999"/>
    <n v="2065.3669"/>
    <n v="1893.0504236649999"/>
    <n v="829.39932135000004"/>
    <n v="234.53111319999999"/>
    <n v="328.35492272499999"/>
    <n v="265.910923755"/>
    <n v="240.19551322500001"/>
    <n v="168.44387896999999"/>
    <n v="180.45553512999999"/>
  </r>
  <r>
    <s v="405032210"/>
    <s v="PROCTER &amp; GAMBLE PAPER PRODUCTS CO"/>
    <s v="501 Eastman Ave"/>
    <x v="91"/>
    <x v="12"/>
    <x v="0"/>
    <s v="2676"/>
    <s v="322291"/>
    <s v="PM10"/>
    <n v="36.835290129999997"/>
    <n v="9.9696155999999991"/>
    <n v="10.683581650000001"/>
    <n v="188.19901502499999"/>
    <n v="182.55147044500001"/>
    <n v="175.43370203500001"/>
    <n v="179.44915378499999"/>
    <n v="169.27791279499999"/>
    <n v="170.10954458500001"/>
    <n v="198.4670137"/>
  </r>
  <r>
    <s v="241007690"/>
    <s v="WE ENERGIES-OAK CREEK POWER PLANT"/>
    <s v="11060 S Chicago Rd"/>
    <x v="175"/>
    <x v="0"/>
    <x v="0"/>
    <s v="4911"/>
    <s v="221112"/>
    <s v="PM10"/>
    <n v="193.32459735"/>
    <n v="92.925089825000001"/>
    <n v="150.48207968"/>
    <n v="205.9401536"/>
    <n v="52.993538489999999"/>
    <n v="82.333139505000005"/>
    <n v="43.74254234"/>
    <n v="39.703194000000003"/>
    <n v="298.74702034500001"/>
    <n v="249.3563723"/>
  </r>
  <r>
    <s v="111080090"/>
    <s v="GAVILON GRAIN LLC - ARLINGTON"/>
    <s v="5167 Meek Rd"/>
    <x v="176"/>
    <x v="8"/>
    <x v="0"/>
    <s v="5153"/>
    <s v="424510"/>
    <s v="PM10"/>
    <s v=""/>
    <s v=""/>
    <s v=""/>
    <n v="5.1502663399999999"/>
    <n v="5.2992257399999998"/>
    <n v="6.4080949399999998"/>
    <n v="5.6707893599999997"/>
    <n v="5.7037554999999998"/>
    <s v=""/>
    <s v=""/>
  </r>
  <r>
    <s v="113015650"/>
    <s v="BERNTSEN BRASS &amp; ALUMINUM FOUNDRY INC"/>
    <s v="2334 Pennsylvania Ave"/>
    <x v="66"/>
    <x v="8"/>
    <x v="0"/>
    <s v="3365"/>
    <s v="33152"/>
    <s v="PM10"/>
    <s v=""/>
    <s v=""/>
    <s v=""/>
    <n v="6.4004797"/>
    <s v=""/>
    <s v=""/>
    <s v=""/>
    <s v=""/>
    <s v=""/>
    <s v=""/>
  </r>
  <r>
    <s v="113017080"/>
    <s v="LYCON INC"/>
    <s v="4122 Sycamore Ave"/>
    <x v="66"/>
    <x v="8"/>
    <x v="0"/>
    <s v="3273"/>
    <s v="327320"/>
    <s v="PM10"/>
    <s v=""/>
    <n v="7.4541199999999996"/>
    <n v="8.1801279999999998"/>
    <n v="8.1687980000000007"/>
    <n v="7.0722560000000003"/>
    <n v="9.7667959999999994"/>
    <n v="8.7263179999999991"/>
    <n v="8.4558900000000001"/>
    <n v="7.6531719999999996"/>
    <s v=""/>
  </r>
  <r>
    <s v="113017300"/>
    <s v="LYCON INC - MIDDLETON - UNIVERSITY AVE"/>
    <s v="8125 University Ave"/>
    <x v="48"/>
    <x v="8"/>
    <x v="0"/>
    <s v="3273"/>
    <s v="327320"/>
    <s v="PM10"/>
    <n v="5.3089279999999999"/>
    <n v="8.3189299999999999"/>
    <n v="9.8276839999999996"/>
    <n v="7.8338720000000004"/>
    <n v="6.2992499999999998"/>
    <n v="6.4680239999999998"/>
    <n v="6.0981120000000004"/>
    <n v="5.3831100000000003"/>
    <n v="5.7215780000000001"/>
    <s v=""/>
  </r>
  <r>
    <s v="113023570"/>
    <s v="MENDOTA MENTAL HEALTH INSTITUTE"/>
    <s v="301 Troy Dr"/>
    <x v="66"/>
    <x v="8"/>
    <x v="0"/>
    <s v="4961"/>
    <s v="221330"/>
    <s v="PM10"/>
    <n v="10.311260499999999"/>
    <n v="8.7523225450000002"/>
    <s v=""/>
    <s v=""/>
    <s v=""/>
    <s v=""/>
    <s v=""/>
    <s v=""/>
    <s v=""/>
    <s v=""/>
  </r>
  <r>
    <s v="113048430"/>
    <s v="HARTUNG BROTHERS INC"/>
    <s v="2622 Blaney Rd"/>
    <x v="177"/>
    <x v="8"/>
    <x v="0"/>
    <s v="5191"/>
    <s v="424910"/>
    <s v="PM10"/>
    <s v=""/>
    <s v=""/>
    <n v="7.3902029699999998"/>
    <s v=""/>
    <s v=""/>
    <s v=""/>
    <s v=""/>
    <s v=""/>
    <s v=""/>
    <s v=""/>
  </r>
  <r>
    <s v="113134230"/>
    <s v="WI DOA / UW-MADISON WALNUT ST PLT"/>
    <s v="614 Walnut St"/>
    <x v="66"/>
    <x v="8"/>
    <x v="0"/>
    <s v="8221"/>
    <s v="611310"/>
    <s v="PM10"/>
    <n v="5.2234572000000004"/>
    <s v=""/>
    <s v=""/>
    <s v=""/>
    <s v=""/>
    <s v=""/>
    <s v=""/>
    <s v=""/>
    <s v=""/>
    <s v=""/>
  </r>
  <r>
    <s v="113151500"/>
    <s v="MG&amp;E WEST CAMPUS COGENERATION FTY"/>
    <s v="515 Walnut St"/>
    <x v="66"/>
    <x v="8"/>
    <x v="0"/>
    <s v="4931"/>
    <s v="221112"/>
    <s v="PM10"/>
    <s v=""/>
    <s v=""/>
    <s v=""/>
    <s v=""/>
    <s v=""/>
    <n v="9.3833493150000002"/>
    <n v="6.2079694200000004"/>
    <n v="6.4459460249999996"/>
    <s v=""/>
    <s v=""/>
  </r>
  <r>
    <s v="113164150"/>
    <s v="MADISON CRUSHING AND EXCAVATING COMPANY INC"/>
    <s v="5185 Reiner Rd"/>
    <x v="66"/>
    <x v="8"/>
    <x v="0"/>
    <s v="3281"/>
    <s v="327991"/>
    <s v="PM10"/>
    <n v="6.4349829400000003"/>
    <n v="6.411654145"/>
    <n v="6.9142916200000002"/>
    <n v="7.9405920099999996"/>
    <n v="6.7478088999999999"/>
    <n v="7.4402038450000001"/>
    <n v="9.0268213199999998"/>
    <n v="7.4386948000000004"/>
    <n v="5.1851673700000003"/>
    <s v=""/>
  </r>
  <r>
    <s v="113241150"/>
    <s v="PAYNE &amp; DOLAN #6-VIENNA"/>
    <s v="5416 Easy St"/>
    <x v="8"/>
    <x v="8"/>
    <x v="0"/>
    <s v="2951"/>
    <s v="324121"/>
    <s v="PM10"/>
    <s v=""/>
    <s v=""/>
    <n v="5.6724635699999997"/>
    <n v="5.4089147049999999"/>
    <s v=""/>
    <s v=""/>
    <s v=""/>
    <s v=""/>
    <s v=""/>
    <s v=""/>
  </r>
  <r>
    <s v="113277230"/>
    <s v="MADISON-KIPP CORPORATION - SUN PRAIRIE"/>
    <s v="1655 Corporate Center Dr"/>
    <x v="178"/>
    <x v="8"/>
    <x v="0"/>
    <s v="3363"/>
    <s v="331523"/>
    <s v="PM10"/>
    <n v="6.2950184450000002"/>
    <n v="6.8335110200000004"/>
    <n v="5.5085521200000001"/>
    <n v="5.6429042999999997"/>
    <n v="5.7776521599999997"/>
    <n v="5.5643951899999999"/>
    <n v="6.1350315750000002"/>
    <n v="5.2583982450000004"/>
    <s v=""/>
    <s v=""/>
  </r>
  <r>
    <s v="113308470"/>
    <s v="WINGRA STONE-KAMPMEIER QUARRY"/>
    <s v="2801 Marsh Road"/>
    <x v="66"/>
    <x v="8"/>
    <x v="0"/>
    <s v="1422"/>
    <s v="212312"/>
    <s v="PM10"/>
    <s v=""/>
    <n v="7.1099965599999999"/>
    <n v="5.7195940050000003"/>
    <n v="5.4362299299999997"/>
    <s v=""/>
    <n v="7.6324832100000002"/>
    <s v=""/>
    <s v=""/>
    <s v=""/>
    <s v=""/>
  </r>
  <r>
    <s v="113308690"/>
    <s v="GAVILON GRAIN LLC - WAUNAKEE"/>
    <s v="6155 County Road K"/>
    <x v="8"/>
    <x v="8"/>
    <x v="0"/>
    <s v="5153"/>
    <s v="424510"/>
    <s v="PM10"/>
    <n v="6.4850239800000002"/>
    <s v=""/>
    <n v="6.8006438600000001"/>
    <n v="6.7139401200000002"/>
    <n v="6.7927107800000002"/>
    <n v="7.0426535799999996"/>
    <n v="6.9021399949999998"/>
    <s v=""/>
    <s v=""/>
    <s v=""/>
  </r>
  <r>
    <s v="113383490"/>
    <s v="WOLF INDUSTRIES INC - SUN PRAIRIE PLANT"/>
    <s v="5423 Reiner Rd"/>
    <x v="178"/>
    <x v="8"/>
    <x v="0"/>
    <s v="2951"/>
    <s v="324121"/>
    <s v="PM10"/>
    <s v=""/>
    <s v=""/>
    <s v=""/>
    <n v="14.11667671"/>
    <s v=""/>
    <n v="5.0407070300000001"/>
    <n v="5.7064701849999997"/>
    <s v=""/>
    <s v=""/>
    <s v=""/>
  </r>
  <r>
    <s v="113390860"/>
    <s v="RENK SEED"/>
    <s v="6809 Wilburn Rd"/>
    <x v="178"/>
    <x v="8"/>
    <x v="0"/>
    <s v="0723"/>
    <s v="115114"/>
    <s v="PM10"/>
    <s v=""/>
    <s v=""/>
    <s v=""/>
    <s v=""/>
    <s v=""/>
    <s v=""/>
    <s v=""/>
    <n v="35.871916065000001"/>
    <s v=""/>
    <s v=""/>
  </r>
  <r>
    <s v="114012030"/>
    <s v="DEPT OF ADM -WAUPUN CORRECTIONAL INSTITUTION"/>
    <s v="201 S Drummond St"/>
    <x v="99"/>
    <x v="19"/>
    <x v="0"/>
    <s v="9223"/>
    <s v="922140"/>
    <s v="PM10"/>
    <n v="5.34258714"/>
    <s v=""/>
    <s v=""/>
    <s v=""/>
    <s v=""/>
    <s v=""/>
    <s v=""/>
    <s v=""/>
    <s v=""/>
    <s v=""/>
  </r>
  <r>
    <s v="122003640"/>
    <s v="E J STONEMAN STATION"/>
    <s v="716 Jack Oak Road"/>
    <x v="179"/>
    <x v="11"/>
    <x v="0"/>
    <s v="4911"/>
    <s v="221117"/>
    <s v="PM10"/>
    <n v="83.574226269999997"/>
    <n v="84.050994064999998"/>
    <n v="86.213650000000001"/>
    <n v="72.96875"/>
    <n v="49.814520999999999"/>
    <s v=""/>
    <s v=""/>
    <s v=""/>
    <s v=""/>
    <s v=""/>
  </r>
  <r>
    <s v="122014530"/>
    <s v="ALLIANT ENERGY - WPL - NELSON DEWEY FACILITY"/>
    <s v="11999 County Road Vv"/>
    <x v="179"/>
    <x v="11"/>
    <x v="0"/>
    <s v="4911"/>
    <s v="221112"/>
    <s v="PM10"/>
    <n v="139.07037679999999"/>
    <n v="112.472526035"/>
    <n v="137.73454319999999"/>
    <n v="141.83770275000001"/>
    <n v="86.234642140000005"/>
    <n v="7.5395025000000002"/>
    <n v="38.693630450000001"/>
    <s v=""/>
    <s v=""/>
    <s v=""/>
  </r>
  <r>
    <s v="122049950"/>
    <s v="SCOT INDUSTRIES INC"/>
    <s v="810 E Nebraska St"/>
    <x v="180"/>
    <x v="11"/>
    <x v="0"/>
    <s v="3399"/>
    <s v="332813"/>
    <s v="PM10"/>
    <s v=""/>
    <s v=""/>
    <s v=""/>
    <s v=""/>
    <n v="5.1243305599999998"/>
    <n v="5.7607989599999998"/>
    <n v="5.8729156800000002"/>
    <n v="5.5811081400000004"/>
    <s v=""/>
    <s v=""/>
  </r>
  <r>
    <s v="123014430"/>
    <s v="INTERNATIONAL INGREDIENTS CORP"/>
    <s v="301 W 13th St"/>
    <x v="139"/>
    <x v="45"/>
    <x v="0"/>
    <s v="2048"/>
    <s v="311119"/>
    <s v="PM10"/>
    <n v="5.4312887349999999"/>
    <n v="5.3957139600000001"/>
    <s v=""/>
    <s v=""/>
    <n v="5.5319279799999999"/>
    <n v="5.4551749599999999"/>
    <s v=""/>
    <s v=""/>
    <s v=""/>
    <s v=""/>
  </r>
  <r>
    <s v="128003040"/>
    <s v="BRIESS INDUSTRIES WATERLOO MALTING DIVISION"/>
    <s v="901 W Madison St"/>
    <x v="181"/>
    <x v="25"/>
    <x v="0"/>
    <s v="2083"/>
    <s v="311213"/>
    <s v="PM10"/>
    <n v="7.7016035799999996"/>
    <n v="7.2947804449999998"/>
    <n v="7.3466274050000004"/>
    <n v="7.8587324499999998"/>
    <n v="7.32877416"/>
    <n v="7.8722193100000002"/>
    <n v="6.6091367649999997"/>
    <n v="7.0172388999999997"/>
    <n v="5.4516843750000001"/>
    <s v=""/>
  </r>
  <r>
    <s v="128009310"/>
    <s v="OSI INDUSTRIES LLC"/>
    <s v="1200 Industrial Dr"/>
    <x v="45"/>
    <x v="25"/>
    <x v="0"/>
    <s v="2013"/>
    <s v="31199"/>
    <s v="PM10"/>
    <n v="6.6461051150000001"/>
    <s v=""/>
    <s v=""/>
    <s v=""/>
    <s v=""/>
    <s v=""/>
    <s v=""/>
    <s v=""/>
    <s v=""/>
    <s v=""/>
  </r>
  <r>
    <s v="128048250"/>
    <s v="MASTERMOLD LLC"/>
    <s v="111 Grell Ln"/>
    <x v="35"/>
    <x v="25"/>
    <x v="0"/>
    <s v="3089"/>
    <s v="326199"/>
    <s v="PM10"/>
    <n v="6.5818453999999997"/>
    <n v="6.8329009999999997"/>
    <n v="6.4020190000000001"/>
    <s v=""/>
    <s v=""/>
    <s v=""/>
    <s v=""/>
    <s v=""/>
    <s v=""/>
    <s v=""/>
  </r>
  <r>
    <s v="128051880"/>
    <s v="UNLIMITED RENEWABLES LLC"/>
    <s v="N5505 Crossman Rd"/>
    <x v="166"/>
    <x v="25"/>
    <x v="0"/>
    <s v="2873"/>
    <s v="325311"/>
    <s v="PM10"/>
    <s v=""/>
    <s v=""/>
    <s v=""/>
    <n v="8.4462601999999993"/>
    <s v=""/>
    <s v=""/>
    <s v=""/>
    <s v=""/>
    <s v=""/>
    <s v=""/>
  </r>
  <r>
    <s v="128089720"/>
    <s v="LOEB-LORMAN METALS INC"/>
    <s v="115 Lorman St"/>
    <x v="45"/>
    <x v="25"/>
    <x v="0"/>
    <s v="5093"/>
    <s v="423930"/>
    <s v="PM10"/>
    <s v=""/>
    <s v=""/>
    <n v="11.913064370000001"/>
    <n v="7.0684370400000001"/>
    <n v="7.0684370400000001"/>
    <s v=""/>
    <s v=""/>
    <s v=""/>
    <s v=""/>
    <s v=""/>
  </r>
  <r>
    <s v="128105230"/>
    <s v="GENERAC POWER SYSTEMS -WHITEWATER"/>
    <s v="757 N Newcomb St"/>
    <x v="30"/>
    <x v="25"/>
    <x v="0"/>
    <s v="3621"/>
    <s v="335312"/>
    <s v="PM10"/>
    <s v=""/>
    <s v=""/>
    <s v=""/>
    <s v=""/>
    <n v="15.690963235"/>
    <s v=""/>
    <s v=""/>
    <s v=""/>
    <s v=""/>
    <s v=""/>
  </r>
  <r>
    <s v="133026190"/>
    <s v="CARGILL AG HORIZONS"/>
    <s v="6526 County Road Ouest"/>
    <x v="182"/>
    <x v="62"/>
    <x v="0"/>
    <s v="5153"/>
    <s v="424510"/>
    <s v="PM10"/>
    <s v=""/>
    <s v=""/>
    <n v="7.3530014650000002"/>
    <s v=""/>
    <s v=""/>
    <s v=""/>
    <s v=""/>
    <s v=""/>
    <s v=""/>
    <s v=""/>
  </r>
  <r>
    <s v="133027510"/>
    <s v="UNITED COOPERATIVE - BELMONT"/>
    <s v="898 First Capital Drive"/>
    <x v="183"/>
    <x v="62"/>
    <x v="0"/>
    <s v="0110"/>
    <s v="111199"/>
    <s v="PM10"/>
    <s v=""/>
    <s v=""/>
    <n v="37.299822990000003"/>
    <n v="32.441178749999999"/>
    <n v="31.243887715"/>
    <n v="33.937250114999998"/>
    <n v="25.998382175"/>
    <s v=""/>
    <s v=""/>
    <s v=""/>
  </r>
  <r>
    <s v="153008900"/>
    <s v="FOREMOST FARMS USA - RICHLAND CENTER"/>
    <s v="684 S Church St"/>
    <x v="31"/>
    <x v="22"/>
    <x v="0"/>
    <s v="2022"/>
    <s v="311511"/>
    <s v="PM10"/>
    <s v=""/>
    <s v=""/>
    <s v=""/>
    <s v=""/>
    <n v="5.0061571999999996"/>
    <s v=""/>
    <s v=""/>
    <n v="5.0338773650000004"/>
    <s v=""/>
    <s v=""/>
  </r>
  <r>
    <s v="154000440"/>
    <s v="LANDMARK RAIL FACILITY"/>
    <s v="6524 North Highway M"/>
    <x v="142"/>
    <x v="16"/>
    <x v="0"/>
    <m/>
    <m/>
    <s v="PM10"/>
    <s v=""/>
    <s v=""/>
    <s v=""/>
    <s v=""/>
    <s v=""/>
    <s v=""/>
    <s v=""/>
    <n v="5.4481213850000003"/>
    <s v=""/>
    <s v=""/>
  </r>
  <r>
    <s v="154003740"/>
    <s v="WPL - ROCK RIVER GENERATING STATION"/>
    <s v="827 Wbr Townline Road"/>
    <x v="69"/>
    <x v="16"/>
    <x v="0"/>
    <s v="4931"/>
    <s v="221112"/>
    <s v="PM10"/>
    <s v=""/>
    <s v=""/>
    <s v=""/>
    <s v=""/>
    <s v=""/>
    <n v="5.0512544999999998"/>
    <s v=""/>
    <s v=""/>
    <s v=""/>
    <s v=""/>
  </r>
  <r>
    <s v="154007590"/>
    <s v="LANDMARK SERVICES CORP"/>
    <s v="6631 N County Road M"/>
    <x v="142"/>
    <x v="16"/>
    <x v="0"/>
    <s v="5153"/>
    <m/>
    <s v="PM10"/>
    <n v="9.6889196650000002"/>
    <s v=""/>
    <s v=""/>
    <n v="5.4892992249999999"/>
    <s v=""/>
    <s v=""/>
    <s v=""/>
    <s v=""/>
    <s v=""/>
    <s v=""/>
  </r>
  <r>
    <s v="154007700"/>
    <s v="LYCON INC"/>
    <s v="1110 Harding St"/>
    <x v="20"/>
    <x v="16"/>
    <x v="0"/>
    <s v="3273"/>
    <s v="327320"/>
    <s v="PM10"/>
    <s v=""/>
    <s v=""/>
    <s v=""/>
    <s v=""/>
    <s v=""/>
    <n v="6.2257540000000002"/>
    <s v=""/>
    <n v="5.1894660000000004"/>
    <n v="5.165756"/>
    <s v=""/>
  </r>
  <r>
    <s v="154008030"/>
    <s v="ROCK ROAD COMPANIES INC - MILTON PLANT"/>
    <s v="Hwy 59 East of Milton"/>
    <x v="72"/>
    <x v="16"/>
    <x v="0"/>
    <s v="2951"/>
    <s v="324121"/>
    <s v="PM10"/>
    <s v=""/>
    <s v=""/>
    <s v=""/>
    <n v="11.944172699999999"/>
    <n v="27.169208009999998"/>
    <s v=""/>
    <s v=""/>
    <s v=""/>
    <s v=""/>
    <s v=""/>
  </r>
  <r>
    <s v="154076340"/>
    <s v="ROCK ROAD COMPANIES INC - VAN ALLEN QUARRY"/>
    <s v="3340 Van Allen Rd"/>
    <x v="20"/>
    <x v="16"/>
    <x v="0"/>
    <s v="1422"/>
    <s v="212312"/>
    <s v="PM10"/>
    <s v=""/>
    <n v="33.486505049999998"/>
    <s v=""/>
    <s v=""/>
    <s v=""/>
    <s v=""/>
    <s v=""/>
    <s v=""/>
    <s v=""/>
    <s v=""/>
  </r>
  <r>
    <s v="157003550"/>
    <s v="GREDE FOUNDRIES INC REEDSBURG"/>
    <s v="700 Ash St"/>
    <x v="128"/>
    <x v="33"/>
    <x v="0"/>
    <s v="3321"/>
    <s v="331511"/>
    <s v="PM10"/>
    <s v=""/>
    <n v="6.1737271649999999"/>
    <n v="5.7827093349999998"/>
    <n v="6.6253361200000001"/>
    <n v="6.6837059249999999"/>
    <n v="6.4891044300000003"/>
    <n v="8.8653392049999997"/>
    <n v="7.2693755449999999"/>
    <n v="5.3987139150000001"/>
    <s v=""/>
  </r>
  <r>
    <s v="157115420"/>
    <s v="UNITED COOPERATIVE"/>
    <s v="E11145 Hwy 60"/>
    <x v="184"/>
    <x v="33"/>
    <x v="0"/>
    <s v="5153"/>
    <s v="424510"/>
    <s v="PM10"/>
    <s v=""/>
    <s v=""/>
    <s v=""/>
    <s v=""/>
    <n v="7.5565253050000001"/>
    <s v=""/>
    <s v=""/>
    <s v=""/>
    <s v=""/>
    <s v=""/>
  </r>
  <r>
    <s v="157115530"/>
    <s v="UNITED COOPERATIVE"/>
    <s v="399 Railroad St"/>
    <x v="185"/>
    <x v="33"/>
    <x v="0"/>
    <s v="5153"/>
    <s v="424510"/>
    <s v="PM10"/>
    <s v=""/>
    <s v=""/>
    <s v=""/>
    <n v="5.5770140799999997"/>
    <s v=""/>
    <n v="5.00099844"/>
    <s v=""/>
    <s v=""/>
    <s v=""/>
    <s v=""/>
  </r>
  <r>
    <s v="230006260"/>
    <s v="WISCONSIN ELECTRIC POWER COMPANY D/B/A WE ENERGIES-PLEASANT PRAIRIE POWER PLANT"/>
    <s v="8000 95th St"/>
    <x v="49"/>
    <x v="15"/>
    <x v="0"/>
    <s v="4911"/>
    <s v="221112"/>
    <s v="PM10"/>
    <n v="288.38050339"/>
    <n v="92.988417575"/>
    <n v="70.463473774999997"/>
    <n v="71.883979150000002"/>
    <n v="63.694425615"/>
    <n v="66.947506785000002"/>
    <n v="56.435383475000002"/>
    <n v="31.463193319999998"/>
    <s v=""/>
    <s v=""/>
  </r>
  <r>
    <s v="230105590"/>
    <s v="SHILOH - PLEASANT PRAIRIE"/>
    <s v="8200 100th St"/>
    <x v="19"/>
    <x v="15"/>
    <x v="0"/>
    <s v="3363"/>
    <s v="331523"/>
    <s v="PM10"/>
    <s v=""/>
    <s v=""/>
    <s v=""/>
    <n v="29.291572935000001"/>
    <s v=""/>
    <s v=""/>
    <s v=""/>
    <s v=""/>
    <s v=""/>
    <s v=""/>
  </r>
  <r>
    <s v="241008240"/>
    <s v="REXNORD INDUSTRIES LLC GEAR GROUP"/>
    <s v="3001 W Canal St"/>
    <x v="9"/>
    <x v="0"/>
    <x v="0"/>
    <s v="3566"/>
    <s v="333613"/>
    <s v="PM10"/>
    <n v="15.784595745000001"/>
    <n v="14.72930652"/>
    <n v="11.63887313"/>
    <n v="11.605011040000001"/>
    <s v=""/>
    <s v=""/>
    <s v=""/>
    <s v=""/>
    <s v=""/>
    <s v=""/>
  </r>
  <r>
    <s v="241008350"/>
    <s v="PAYNE AND DOLAN INC - FRANKLIN NORTH QUARRY"/>
    <s v="5713 W Rawson Ave"/>
    <x v="85"/>
    <x v="0"/>
    <x v="0"/>
    <s v="1422"/>
    <s v="212312"/>
    <s v="PM10"/>
    <s v=""/>
    <n v="5.2287120099999997"/>
    <s v=""/>
    <s v=""/>
    <s v=""/>
    <s v=""/>
    <s v=""/>
    <s v=""/>
    <n v="6.3460126649999999"/>
    <s v=""/>
  </r>
  <r>
    <s v="241008680"/>
    <s v="MOTOR CASTINGS CO PLANT 1 (FORMER)"/>
    <s v="1323 S 65th St"/>
    <x v="9"/>
    <x v="0"/>
    <x v="0"/>
    <s v="3321"/>
    <s v="331511"/>
    <s v="PM10"/>
    <n v="13.0405955"/>
    <n v="9.5785827999999995"/>
    <n v="9.6357865199999999"/>
    <n v="10.92176368"/>
    <n v="9.7178294199999993"/>
    <n v="7.9489286999999997"/>
    <n v="5.7878005799999999"/>
    <n v="6.8226493699999997"/>
    <s v=""/>
    <s v=""/>
  </r>
  <r>
    <s v="241015390"/>
    <s v="APPLETON GROUP LLC"/>
    <s v="2105 5th Ave"/>
    <x v="186"/>
    <x v="0"/>
    <x v="0"/>
    <s v="3321"/>
    <s v="331511"/>
    <s v="PM10"/>
    <n v="12.062500365"/>
    <n v="10.82207715"/>
    <n v="9.3723585150000002"/>
    <n v="9.5541013550000002"/>
    <n v="7.62021646"/>
    <n v="6.8586944450000003"/>
    <n v="8.0792835150000002"/>
    <n v="9.0442791850000006"/>
    <s v=""/>
    <s v=""/>
  </r>
  <r>
    <s v="241021220"/>
    <s v="CLCM OAK CREEK"/>
    <s v="8570 S Chicago Rd"/>
    <x v="175"/>
    <x v="0"/>
    <x v="0"/>
    <m/>
    <s v="811310"/>
    <s v="PM10"/>
    <n v="8.1708943049999991"/>
    <n v="8.3091454299999992"/>
    <n v="8.0802021249999996"/>
    <n v="10.5245"/>
    <n v="6.0294636800000001"/>
    <s v=""/>
    <s v=""/>
    <s v=""/>
    <s v=""/>
    <s v=""/>
  </r>
  <r>
    <s v="241027050"/>
    <s v="MILWAUKEE REGIONAL MEDICAL CENTER THERMAL SERVICES INC"/>
    <s v="9250 W Watertown Plank Rd"/>
    <x v="9"/>
    <x v="0"/>
    <x v="0"/>
    <s v="4961"/>
    <s v="221330"/>
    <s v="PM10"/>
    <n v="42.401519514999997"/>
    <n v="36.893853825000001"/>
    <n v="39.635691229999999"/>
    <n v="33.072103875000003"/>
    <n v="28.758597014999999"/>
    <n v="10.827217735"/>
    <n v="12.938830635"/>
    <n v="5.4372761599999997"/>
    <n v="5.5236022949999999"/>
    <s v=""/>
  </r>
  <r>
    <s v="241046630"/>
    <s v="ADVANCED PLATING TECHNOLOGIES"/>
    <s v="405 W Cherry St"/>
    <x v="9"/>
    <x v="0"/>
    <x v="0"/>
    <s v="3471"/>
    <s v="332813"/>
    <s v="PM10"/>
    <s v=""/>
    <n v="20.400861249999998"/>
    <s v=""/>
    <s v=""/>
    <s v=""/>
    <s v=""/>
    <s v=""/>
    <s v=""/>
    <s v=""/>
    <s v=""/>
  </r>
  <r>
    <s v="241091400"/>
    <s v="COFCO INTERNATIONAL GRAINS US LLC"/>
    <s v="960 E Bay St"/>
    <x v="9"/>
    <x v="0"/>
    <x v="0"/>
    <s v="5153"/>
    <s v="111191"/>
    <s v="PM10"/>
    <s v=""/>
    <s v=""/>
    <s v=""/>
    <s v=""/>
    <n v="52.384935349999999"/>
    <n v="26.428017870000001"/>
    <n v="135.34643498"/>
    <n v="166.82276035000001"/>
    <n v="301.00052602"/>
    <s v=""/>
  </r>
  <r>
    <s v="241095470"/>
    <s v="ADM GRAIN - MILWAUKEE"/>
    <s v="400 S 11th St"/>
    <x v="9"/>
    <x v="0"/>
    <x v="0"/>
    <s v="5153"/>
    <s v="424510"/>
    <s v="PM10"/>
    <s v=""/>
    <n v="8.4634930500000003"/>
    <n v="15.569001950000001"/>
    <n v="15.8513579"/>
    <s v=""/>
    <s v=""/>
    <s v=""/>
    <s v=""/>
    <s v=""/>
    <s v=""/>
  </r>
  <r>
    <s v="241167630"/>
    <s v="AMERICAS BEST QUALITY COATINGS CORP"/>
    <s v="1602 S 1st St"/>
    <x v="9"/>
    <x v="0"/>
    <x v="0"/>
    <s v="3471"/>
    <s v="332812"/>
    <s v="PM10"/>
    <s v=""/>
    <n v="21.017800000000001"/>
    <s v=""/>
    <s v=""/>
    <s v=""/>
    <s v=""/>
    <s v=""/>
    <s v=""/>
    <s v=""/>
    <s v=""/>
  </r>
  <r>
    <s v="241168510"/>
    <s v="PACKAGING CORPORATION OF AMERICA"/>
    <s v="5600 W Good Hope Rd"/>
    <x v="9"/>
    <x v="0"/>
    <x v="0"/>
    <s v="2653"/>
    <s v="322211"/>
    <s v="PM10"/>
    <s v=""/>
    <s v=""/>
    <s v=""/>
    <s v=""/>
    <s v=""/>
    <n v="5.252816975"/>
    <n v="5.3143096249999999"/>
    <n v="5.2702824399999999"/>
    <n v="5.0107929499999999"/>
    <s v=""/>
  </r>
  <r>
    <s v="241279280"/>
    <s v="NUCOR COLD FINISH WISCONSIN"/>
    <s v="400 W Burkhard Ct"/>
    <x v="175"/>
    <x v="0"/>
    <x v="0"/>
    <m/>
    <s v="332111"/>
    <s v="PM10"/>
    <s v=""/>
    <s v=""/>
    <s v=""/>
    <s v=""/>
    <s v=""/>
    <s v=""/>
    <s v=""/>
    <s v=""/>
    <n v="6.2"/>
    <s v=""/>
  </r>
  <r>
    <s v="241308870"/>
    <s v="SYMET INC"/>
    <s v="3282 N 35th St"/>
    <x v="9"/>
    <x v="0"/>
    <x v="0"/>
    <s v="1799"/>
    <s v="332812"/>
    <s v="PM10"/>
    <n v="5.3113830350000004"/>
    <s v=""/>
    <s v=""/>
    <s v=""/>
    <s v=""/>
    <s v=""/>
    <s v=""/>
    <s v=""/>
    <s v=""/>
    <s v=""/>
  </r>
  <r>
    <s v="241335160"/>
    <s v="MILWAUKEE BULK TERMINAL INC"/>
    <s v="401 E Greenfield Ave"/>
    <x v="9"/>
    <x v="0"/>
    <x v="0"/>
    <s v="5052"/>
    <s v="212111"/>
    <s v="PM10"/>
    <n v="6.0219425600000003"/>
    <n v="6.0143431400000003"/>
    <n v="5.9858849100000002"/>
    <n v="6.1110176599999999"/>
    <s v=""/>
    <s v=""/>
    <s v=""/>
    <s v=""/>
    <s v=""/>
    <s v=""/>
  </r>
  <r>
    <s v="246008620"/>
    <s v="MID-CITY FOUNDRY CORP - UNITED DIV"/>
    <s v="460 9th Ave"/>
    <x v="27"/>
    <x v="20"/>
    <x v="0"/>
    <s v="3321"/>
    <s v="331511"/>
    <s v="PM10"/>
    <n v="7.140326"/>
    <n v="6.7635440999999998"/>
    <s v=""/>
    <n v="5.1653633799999996"/>
    <s v=""/>
    <s v=""/>
    <n v="5.2063792500000003"/>
    <n v="5.4806967799999997"/>
    <s v=""/>
    <s v=""/>
  </r>
  <r>
    <s v="252004940"/>
    <s v="INSINKERATOR"/>
    <s v="4700 21st St"/>
    <x v="4"/>
    <x v="4"/>
    <x v="0"/>
    <s v="3639"/>
    <s v="335210"/>
    <s v="PM10"/>
    <s v=""/>
    <n v="5.2238795150000001"/>
    <n v="5.7721455349999999"/>
    <n v="6.0006558050000001"/>
    <n v="6.1058899049999997"/>
    <n v="7.0406326300000002"/>
    <n v="5.8558386650000003"/>
    <s v=""/>
    <s v=""/>
    <s v=""/>
  </r>
  <r>
    <s v="252011870"/>
    <s v="GLEASON ROLL OFF &amp; RECYCLING INC"/>
    <s v="1349 23rd St"/>
    <x v="4"/>
    <x v="4"/>
    <x v="0"/>
    <m/>
    <m/>
    <s v="PM10"/>
    <n v="8.9932006399999995"/>
    <s v=""/>
    <s v=""/>
    <s v=""/>
    <s v=""/>
    <s v=""/>
    <s v=""/>
    <s v=""/>
    <s v=""/>
    <s v=""/>
  </r>
  <r>
    <s v="252041130"/>
    <s v="PACKAGING CORPORATION OF AMERICA - BURLINGTON"/>
    <s v="1600 S Pine St"/>
    <x v="143"/>
    <x v="4"/>
    <x v="0"/>
    <s v="2653"/>
    <s v="322211"/>
    <s v="PM10"/>
    <s v=""/>
    <n v="5.9598401550000002"/>
    <n v="6.22559021"/>
    <n v="6.6005015150000004"/>
    <n v="6.7215683300000002"/>
    <n v="7.176258925"/>
    <n v="7.0934586399999997"/>
    <n v="7.1039582049999996"/>
    <n v="6.7192703250000001"/>
    <s v=""/>
  </r>
  <r>
    <s v="252224830"/>
    <s v="LANDMARK SERVICES COOPERATIVE"/>
    <s v="638 S Kane St"/>
    <x v="143"/>
    <x v="4"/>
    <x v="0"/>
    <s v="5153"/>
    <s v="424510"/>
    <s v="PM10"/>
    <n v="5.5148331849999996"/>
    <s v=""/>
    <s v=""/>
    <s v=""/>
    <s v=""/>
    <s v=""/>
    <s v=""/>
    <s v=""/>
    <s v=""/>
    <s v=""/>
  </r>
  <r>
    <s v="265176010"/>
    <s v="S&amp;R EGG FARM"/>
    <s v="N9416 Tamarack Rd"/>
    <x v="30"/>
    <x v="21"/>
    <x v="0"/>
    <s v="0252"/>
    <s v="112390"/>
    <s v="PM10"/>
    <n v="15.381900955000001"/>
    <n v="20.115541109999999"/>
    <n v="18.752926554999998"/>
    <n v="14.885998969999999"/>
    <n v="25.047134395"/>
    <n v="24.985677720000002"/>
    <s v=""/>
    <s v=""/>
    <s v=""/>
    <s v=""/>
  </r>
  <r>
    <s v="267006190"/>
    <s v="WISCONSIN ELECTRIC POWER COMPANY D/B/A WE ENERGIES-GERMANTOWN STATION"/>
    <s v="N96W19298 County Line Rd"/>
    <x v="52"/>
    <x v="36"/>
    <x v="0"/>
    <s v="4911"/>
    <s v="221112"/>
    <s v="PM10"/>
    <s v=""/>
    <n v="7.7373590600000002"/>
    <s v=""/>
    <s v=""/>
    <s v=""/>
    <s v=""/>
    <n v="6.4190821500000004"/>
    <n v="12.189362689999999"/>
    <n v="5.2770649399999998"/>
    <s v=""/>
  </r>
  <r>
    <s v="267076590"/>
    <s v="HYPONEX CORP"/>
    <s v="9899 Wausaukee Rd"/>
    <x v="52"/>
    <x v="36"/>
    <x v="0"/>
    <m/>
    <s v="325314"/>
    <s v="PM10"/>
    <n v="7.46801125"/>
    <s v=""/>
    <s v=""/>
    <n v="5.1283427850000001"/>
    <s v=""/>
    <n v="5.281193805"/>
    <s v=""/>
    <s v=""/>
    <s v=""/>
    <s v=""/>
  </r>
  <r>
    <s v="268005430"/>
    <s v="RENAISSANCE MFG GROUP-WAUKESHA FOUNDRY"/>
    <s v="1401 Perkins Ave"/>
    <x v="86"/>
    <x v="6"/>
    <x v="0"/>
    <s v="3321"/>
    <s v="331511"/>
    <s v="PM10"/>
    <n v="15.723646130000001"/>
    <n v="13.395943125000001"/>
    <n v="7.50165829"/>
    <n v="10.957762465"/>
    <n v="12.744092685"/>
    <n v="6.5449787749999997"/>
    <n v="5.85458838"/>
    <n v="8.2099321750000005"/>
    <n v="6.8849765100000004"/>
    <s v=""/>
  </r>
  <r>
    <s v="268006310"/>
    <s v="WAUKESHA FOUNDRY"/>
    <s v="1300 Lincoln Ave"/>
    <x v="86"/>
    <x v="6"/>
    <x v="0"/>
    <s v="3325"/>
    <s v="331511"/>
    <s v="PM10"/>
    <s v=""/>
    <n v="7.0111212050000002"/>
    <n v="5.0891625149999999"/>
    <n v="5.1823866900000004"/>
    <s v=""/>
    <s v=""/>
    <s v=""/>
    <s v=""/>
    <s v=""/>
    <s v=""/>
  </r>
  <r>
    <s v="268088920"/>
    <s v="VALMET INC"/>
    <s v="831 Progress Ave"/>
    <x v="86"/>
    <x v="6"/>
    <x v="0"/>
    <s v="3325"/>
    <s v="331513"/>
    <s v="PM10"/>
    <n v="11.05245483"/>
    <n v="13.71859604"/>
    <n v="5.9895479099999998"/>
    <n v="6.3043917399999998"/>
    <n v="5.7654911000000002"/>
    <s v=""/>
    <n v="10.20585161"/>
    <n v="10.262404925"/>
    <s v=""/>
    <s v=""/>
  </r>
  <r>
    <s v="268089140"/>
    <s v="NORTHWEST ASPHALT PRODUCTS INC"/>
    <s v="Cth K"/>
    <x v="86"/>
    <x v="6"/>
    <x v="0"/>
    <s v="2951"/>
    <s v="324121"/>
    <s v="PM10"/>
    <n v="14.51803185"/>
    <s v=""/>
    <s v=""/>
    <s v=""/>
    <s v=""/>
    <s v=""/>
    <s v=""/>
    <s v=""/>
    <s v=""/>
    <s v=""/>
  </r>
  <r>
    <s v="268090240"/>
    <s v="PROHEALTH CARE WAUKESHA MEMORIAL HOSPITAL"/>
    <s v="725 American Ave"/>
    <x v="86"/>
    <x v="6"/>
    <x v="0"/>
    <s v="8062"/>
    <s v="622110"/>
    <s v="PM10"/>
    <s v=""/>
    <s v=""/>
    <s v=""/>
    <n v="14.354719344999999"/>
    <s v=""/>
    <s v=""/>
    <s v=""/>
    <s v=""/>
    <s v=""/>
    <s v=""/>
  </r>
  <r>
    <s v="268154370"/>
    <s v="QUIKRETE WISCONSIN INC"/>
    <s v="W225N6236 Village Dr"/>
    <x v="68"/>
    <x v="6"/>
    <x v="0"/>
    <s v="3272"/>
    <s v="327390"/>
    <s v="PM10"/>
    <n v="5.2550299999999996"/>
    <n v="5.2550299999999996"/>
    <n v="5.7050299999999998"/>
    <n v="5.7050299999999998"/>
    <n v="5.7050299999999998"/>
    <s v=""/>
    <s v=""/>
    <s v=""/>
    <s v=""/>
    <s v=""/>
  </r>
  <r>
    <s v="268463800"/>
    <s v="LAFARGE COLGATE FACILITY - 505M2285"/>
    <s v="W249N9436 Hillside Rd"/>
    <x v="6"/>
    <x v="6"/>
    <x v="0"/>
    <s v="1442"/>
    <s v="212321"/>
    <s v="PM10"/>
    <n v="9.3568015649999996"/>
    <s v=""/>
    <s v=""/>
    <s v=""/>
    <n v="6.0806974"/>
    <s v=""/>
    <s v=""/>
    <s v=""/>
    <s v=""/>
    <s v=""/>
  </r>
  <r>
    <s v="268594920"/>
    <s v="PRO-CAST INC"/>
    <s v="3313 N 124th St"/>
    <x v="187"/>
    <x v="6"/>
    <x v="0"/>
    <s v="3088"/>
    <s v="326191"/>
    <s v="PM10"/>
    <s v=""/>
    <s v=""/>
    <s v=""/>
    <s v=""/>
    <n v="12.7072"/>
    <n v="12.547599999999999"/>
    <s v=""/>
    <s v=""/>
    <s v=""/>
    <s v=""/>
  </r>
  <r>
    <s v="268605700"/>
    <s v="NATURE'S PATH FOODS USA LLC"/>
    <s v="W227 N6088 Sussex Road"/>
    <x v="68"/>
    <x v="6"/>
    <x v="0"/>
    <s v="2043"/>
    <s v="311230"/>
    <s v="PM10"/>
    <s v=""/>
    <n v="5.82166023"/>
    <n v="10.21413076"/>
    <n v="12.146699269999999"/>
    <n v="12.17895281"/>
    <n v="11.278945289999999"/>
    <s v=""/>
    <s v=""/>
    <s v=""/>
    <s v=""/>
  </r>
  <r>
    <s v="305005360"/>
    <s v="DAANEN AND JANSSEN-EBBEN QUARRY"/>
    <s v="351 Orlando Dr"/>
    <x v="188"/>
    <x v="12"/>
    <x v="0"/>
    <s v="1422"/>
    <s v="212312"/>
    <s v="PM10"/>
    <s v=""/>
    <s v=""/>
    <s v=""/>
    <s v=""/>
    <s v=""/>
    <n v="5.5653153"/>
    <s v=""/>
    <s v=""/>
    <s v=""/>
    <s v=""/>
  </r>
  <r>
    <s v="341132770"/>
    <s v="UNITED MILWAUKEE SCRAP"/>
    <s v="3295 W Townsend St"/>
    <x v="9"/>
    <x v="0"/>
    <x v="0"/>
    <s v="5093"/>
    <s v="423140"/>
    <s v="PM10"/>
    <s v=""/>
    <s v=""/>
    <s v=""/>
    <s v=""/>
    <s v=""/>
    <n v="5.9848984999999999"/>
    <n v="8.4758715000000002"/>
    <s v=""/>
    <s v=""/>
    <s v=""/>
  </r>
  <r>
    <s v="399003990"/>
    <s v="YAHARA MATERIALS-PLANT #12"/>
    <s v="6117 COUNTY ROAD K"/>
    <x v="8"/>
    <x v="8"/>
    <x v="1"/>
    <s v="1422"/>
    <s v="212312"/>
    <s v="PM10"/>
    <s v=""/>
    <s v=""/>
    <s v=""/>
    <s v=""/>
    <s v=""/>
    <n v="6.8235308000000003"/>
    <s v=""/>
    <s v=""/>
    <s v=""/>
    <s v=""/>
  </r>
  <r>
    <s v="399010920"/>
    <s v="DENNIS OVYN TRUCKING AND EXCAVATING"/>
    <s v="W11158 County Road A/T"/>
    <x v="189"/>
    <x v="42"/>
    <x v="1"/>
    <s v="1442"/>
    <s v="212321"/>
    <s v="PM10"/>
    <n v="5.4855455500000003"/>
    <n v="5.5946113500000001"/>
    <s v=""/>
    <s v=""/>
    <s v=""/>
    <s v=""/>
    <s v=""/>
    <s v=""/>
    <s v=""/>
    <s v=""/>
  </r>
  <r>
    <s v="399024230"/>
    <s v="MILWAUKEE MATERIALS LLC"/>
    <s v="4777 W Lincoln Ave"/>
    <x v="9"/>
    <x v="0"/>
    <x v="1"/>
    <s v="1422"/>
    <s v="212312"/>
    <s v="PM10"/>
    <n v="6.583213905"/>
    <n v="6.41077575"/>
    <n v="10.501638"/>
    <s v=""/>
    <s v=""/>
    <s v=""/>
    <s v=""/>
    <s v=""/>
    <s v=""/>
    <s v=""/>
  </r>
  <r>
    <s v="399025220"/>
    <s v="JOHNSON CRUSHING INC"/>
    <s v="PO Box 214"/>
    <x v="190"/>
    <x v="48"/>
    <x v="1"/>
    <s v="1442"/>
    <s v="212321"/>
    <s v="PM10"/>
    <s v=""/>
    <n v="6.6850006000000004"/>
    <n v="6.2850000000000001"/>
    <n v="7.1349999999999998"/>
    <s v=""/>
    <s v=""/>
    <s v=""/>
    <s v=""/>
    <s v=""/>
    <s v=""/>
  </r>
  <r>
    <s v="399027420"/>
    <s v="MILESTONE MATERIALS #85-244"/>
    <s v="920 10th Ave N"/>
    <x v="2"/>
    <x v="2"/>
    <x v="1"/>
    <s v="1442"/>
    <s v="212321"/>
    <s v="PM10"/>
    <n v="5.7893790000000003"/>
    <n v="7.3051493000000001"/>
    <s v=""/>
    <n v="5.5108775750000003"/>
    <n v="6.0926199050000003"/>
    <s v=""/>
    <s v=""/>
    <s v=""/>
    <s v=""/>
    <s v=""/>
  </r>
  <r>
    <s v="399031710"/>
    <s v="NORTHEAST ASPHALT INC - PC #12"/>
    <s v="N3W23650 BADINGER RD"/>
    <x v="86"/>
    <x v="6"/>
    <x v="1"/>
    <s v="1422"/>
    <s v="212312"/>
    <s v="PM10"/>
    <n v="5.2532454299999998"/>
    <s v=""/>
    <s v=""/>
    <s v=""/>
    <s v=""/>
    <s v=""/>
    <s v=""/>
    <s v=""/>
    <s v=""/>
    <s v=""/>
  </r>
  <r>
    <s v="399035230"/>
    <s v="ARLAN POPE CONSTRUCTION - SN 404835"/>
    <s v="5346 County Road a"/>
    <x v="191"/>
    <x v="63"/>
    <x v="1"/>
    <s v="1422"/>
    <s v="212321"/>
    <s v="PM10"/>
    <n v="5.2663608499999999"/>
    <s v=""/>
    <s v=""/>
    <n v="5.0969965500000001"/>
    <s v=""/>
    <s v=""/>
    <s v=""/>
    <n v="6.3221145999999999"/>
    <s v=""/>
    <s v=""/>
  </r>
  <r>
    <s v="399040400"/>
    <s v="LINCK AGGREGATES INC UNIT #2"/>
    <s v="W8009 STATE ROAD 33"/>
    <x v="77"/>
    <x v="19"/>
    <x v="1"/>
    <s v="1422"/>
    <s v="212312"/>
    <s v="PM10"/>
    <s v=""/>
    <s v=""/>
    <n v="6.07548858"/>
    <n v="6.0503501499999999"/>
    <s v=""/>
    <s v=""/>
    <s v=""/>
    <s v=""/>
    <s v=""/>
    <s v=""/>
  </r>
  <r>
    <s v="399050630"/>
    <s v="GERKE EXCAVATING"/>
    <s v="15341 State Highway 131"/>
    <x v="55"/>
    <x v="38"/>
    <x v="1"/>
    <s v="1422"/>
    <s v="212312"/>
    <s v="PM10"/>
    <s v=""/>
    <s v=""/>
    <s v=""/>
    <s v=""/>
    <s v=""/>
    <n v="5.0085600000000001"/>
    <s v=""/>
    <s v=""/>
    <s v=""/>
    <s v=""/>
  </r>
  <r>
    <s v="399053710"/>
    <s v="BJOIN LIMESTONE INC 1415-0117"/>
    <s v="7308 W State Road 11"/>
    <x v="20"/>
    <x v="16"/>
    <x v="1"/>
    <s v="1422"/>
    <s v="212312"/>
    <s v="PM10"/>
    <s v=""/>
    <s v=""/>
    <n v="5.1237988750000003"/>
    <n v="6.6464482"/>
    <n v="5.7139784499999999"/>
    <n v="6.1593889500000003"/>
    <s v=""/>
    <n v="5.3193272250000003"/>
    <s v=""/>
    <s v=""/>
  </r>
  <r>
    <s v="399055140"/>
    <s v="MILESTONE MATERIALS 85-211"/>
    <s v="920 10th Ave N"/>
    <x v="2"/>
    <x v="2"/>
    <x v="1"/>
    <s v="1422"/>
    <s v="212312"/>
    <s v="PM10"/>
    <s v=""/>
    <s v=""/>
    <s v=""/>
    <s v=""/>
    <s v=""/>
    <s v=""/>
    <n v="5.7788009899999997"/>
    <s v=""/>
    <s v=""/>
    <s v=""/>
  </r>
  <r>
    <s v="399055250"/>
    <s v="MILESTONE MATERIALS 85-212"/>
    <s v="920 10th Ave N"/>
    <x v="2"/>
    <x v="2"/>
    <x v="1"/>
    <s v="1442"/>
    <s v="212312"/>
    <s v="PM10"/>
    <n v="5.0236525849999998"/>
    <n v="5.0972188000000003"/>
    <s v=""/>
    <s v=""/>
    <s v=""/>
    <s v=""/>
    <s v=""/>
    <s v=""/>
    <s v=""/>
    <s v=""/>
  </r>
  <r>
    <s v="399055690"/>
    <s v="BAUMHARDT SAND AND GRAVEL INC"/>
    <s v="W3998 US HIGHWAY 45"/>
    <x v="67"/>
    <x v="1"/>
    <x v="1"/>
    <s v="1422"/>
    <s v="212312"/>
    <s v="PM10"/>
    <n v="5.9255250000000004"/>
    <n v="8.2908539900000005"/>
    <n v="6.0644125000000004"/>
    <n v="6.2217500000000001"/>
    <n v="7.0703474999999996"/>
    <n v="7.2712475000000003"/>
    <s v=""/>
    <s v=""/>
    <s v=""/>
    <s v=""/>
  </r>
  <r>
    <s v="399058770"/>
    <s v="PETERS CONCRETE COMPANY - SN 409015"/>
    <m/>
    <x v="192"/>
    <x v="64"/>
    <x v="1"/>
    <s v="1422"/>
    <s v="212312"/>
    <s v="PM10"/>
    <s v=""/>
    <s v=""/>
    <s v=""/>
    <s v=""/>
    <s v=""/>
    <n v="13.112500000000001"/>
    <n v="13.112500000000001"/>
    <s v=""/>
    <s v=""/>
    <s v=""/>
  </r>
  <r>
    <s v="399059540"/>
    <s v="EARTH INCORPORATED MATERIALS DIVISION"/>
    <s v="4362 Dairy Rd"/>
    <x v="193"/>
    <x v="27"/>
    <x v="1"/>
    <s v="1442"/>
    <s v="212312"/>
    <s v="PM10"/>
    <s v=""/>
    <s v=""/>
    <s v=""/>
    <s v=""/>
    <s v=""/>
    <s v=""/>
    <n v="7.4518584499999996"/>
    <s v=""/>
    <s v=""/>
    <s v=""/>
  </r>
  <r>
    <s v="399064050"/>
    <s v="JOHN S OLYNICK INC"/>
    <s v="N7918 STATE HIGHWAY 73"/>
    <x v="10"/>
    <x v="9"/>
    <x v="1"/>
    <s v="1442"/>
    <s v="21232"/>
    <s v="PM10"/>
    <s v=""/>
    <n v="11.61191275"/>
    <n v="15.70574235"/>
    <n v="21.4232926"/>
    <n v="24.036001649999999"/>
    <s v=""/>
    <s v=""/>
    <s v=""/>
    <s v=""/>
    <s v=""/>
  </r>
  <r>
    <s v="399065700"/>
    <s v="BADGERLAND AGGREGATES LLC SHOTO-QUARRY"/>
    <s v="12415 COUNTY HIGHWAY Q"/>
    <x v="194"/>
    <x v="43"/>
    <x v="1"/>
    <s v="1422"/>
    <s v="212312"/>
    <s v="PM10"/>
    <s v=""/>
    <s v=""/>
    <s v=""/>
    <s v=""/>
    <s v=""/>
    <s v=""/>
    <s v=""/>
    <n v="270.47623125000001"/>
    <s v=""/>
    <s v=""/>
  </r>
  <r>
    <s v="399074500"/>
    <s v="HAAS SONS INC CR 9B0439"/>
    <m/>
    <x v="192"/>
    <x v="64"/>
    <x v="1"/>
    <s v="1422"/>
    <s v="212312"/>
    <s v="PM10"/>
    <s v=""/>
    <s v=""/>
    <n v="7.8919880750000004"/>
    <s v=""/>
    <s v=""/>
    <s v=""/>
    <s v=""/>
    <s v=""/>
    <s v=""/>
    <s v=""/>
  </r>
  <r>
    <s v="399074610"/>
    <s v="KRAEMER MINING AND MATERIALS (M1213)"/>
    <m/>
    <x v="192"/>
    <x v="64"/>
    <x v="1"/>
    <s v="1446"/>
    <s v="212322"/>
    <s v="PM10"/>
    <s v=""/>
    <n v="5.2870061399999999"/>
    <n v="6.4848172999999996"/>
    <n v="10.33916273"/>
    <s v=""/>
    <s v=""/>
    <s v=""/>
    <s v=""/>
    <s v=""/>
    <s v=""/>
  </r>
  <r>
    <s v="399075710"/>
    <s v="MCC INC CRUSHER 6262"/>
    <s v="2600 N Roemer Rd"/>
    <x v="18"/>
    <x v="14"/>
    <x v="1"/>
    <s v="1442"/>
    <s v="212312"/>
    <s v="PM10"/>
    <n v="22.51673255"/>
    <n v="30.278335999999999"/>
    <n v="30.548359949999998"/>
    <n v="31.79125625"/>
    <n v="27.509395600000001"/>
    <n v="13.166410425"/>
    <s v=""/>
    <s v=""/>
    <s v=""/>
    <s v=""/>
  </r>
  <r>
    <s v="399075820"/>
    <s v="NORWAY SPECIALIZED SERVICES-SN 11549"/>
    <s v="8330 Raynor Ave"/>
    <x v="195"/>
    <x v="4"/>
    <x v="1"/>
    <s v="1422"/>
    <s v="212312"/>
    <s v="PM10"/>
    <s v=""/>
    <s v=""/>
    <s v=""/>
    <s v=""/>
    <s v=""/>
    <n v="6.9635212500000003"/>
    <s v=""/>
    <s v=""/>
    <s v=""/>
    <s v=""/>
  </r>
  <r>
    <s v="399076700"/>
    <s v="MICHELS MATERIAL - K752"/>
    <s v="817 W Main St"/>
    <x v="29"/>
    <x v="19"/>
    <x v="1"/>
    <s v="1422"/>
    <s v="212312"/>
    <s v="PM10"/>
    <s v=""/>
    <s v=""/>
    <s v=""/>
    <s v=""/>
    <n v="10.37384366"/>
    <s v=""/>
    <s v=""/>
    <s v=""/>
    <s v=""/>
    <s v=""/>
  </r>
  <r>
    <s v="399078240"/>
    <s v="HAAS CRUSHER 3"/>
    <s v="203 E Birch St"/>
    <x v="136"/>
    <x v="42"/>
    <x v="1"/>
    <s v="1442"/>
    <s v="212321"/>
    <s v="PM10"/>
    <s v=""/>
    <n v="5.4389856249999999"/>
    <s v=""/>
    <s v=""/>
    <n v="8.0496949999999998"/>
    <n v="8.0411485000000003"/>
    <n v="7.6581042500000001"/>
    <s v=""/>
    <s v=""/>
    <s v=""/>
  </r>
  <r>
    <s v="399078790"/>
    <s v="NORTHWESTERN STONE LLC PLANT 2 (LIPPMAN 30X62) SN 20070477"/>
    <s v="4373 PLEASANT VIEW RD"/>
    <x v="48"/>
    <x v="8"/>
    <x v="1"/>
    <s v="1422"/>
    <s v="212312"/>
    <s v="PM10"/>
    <s v=""/>
    <s v=""/>
    <s v=""/>
    <s v=""/>
    <s v=""/>
    <s v=""/>
    <s v=""/>
    <n v="5.98779445"/>
    <n v="7.0946470499999998"/>
    <s v=""/>
  </r>
  <r>
    <s v="399079780"/>
    <s v="MICHELS MATERIALS A DIVISION OF MICHELS CORPORATION K 751"/>
    <s v="817 W Main St"/>
    <x v="29"/>
    <x v="19"/>
    <x v="1"/>
    <s v="1422"/>
    <s v="212312"/>
    <s v="PM10"/>
    <s v=""/>
    <s v=""/>
    <s v=""/>
    <s v=""/>
    <n v="15.154041595000001"/>
    <n v="15.84674431"/>
    <n v="14.742858549999999"/>
    <n v="19.138248215000001"/>
    <s v=""/>
    <s v=""/>
  </r>
  <r>
    <s v="399082750"/>
    <s v="ASPHALT CONTRACTORS INC - GENCOR 300 ULTRA-DRUM 300 UDS-71351-99-NA"/>
    <s v="710 Vine St"/>
    <x v="62"/>
    <x v="4"/>
    <x v="1"/>
    <s v="2951"/>
    <s v="324121"/>
    <s v="PM10"/>
    <s v=""/>
    <s v=""/>
    <s v=""/>
    <s v=""/>
    <s v=""/>
    <s v=""/>
    <s v=""/>
    <n v="21.363631250000001"/>
    <s v=""/>
    <s v=""/>
  </r>
  <r>
    <s v="399084620"/>
    <s v="MICHELS MATERIALS - K761"/>
    <s v="817 W Main St"/>
    <x v="29"/>
    <x v="19"/>
    <x v="1"/>
    <s v="1422"/>
    <s v="212312"/>
    <s v="PM10"/>
    <s v=""/>
    <s v=""/>
    <s v=""/>
    <s v=""/>
    <s v=""/>
    <n v="14.911463384999999"/>
    <s v=""/>
    <s v=""/>
    <s v=""/>
    <s v=""/>
  </r>
  <r>
    <s v="399084730"/>
    <s v="MICHELS MATERIALS - K760"/>
    <s v="817 W Main St"/>
    <x v="29"/>
    <x v="19"/>
    <x v="1"/>
    <s v="1422"/>
    <s v="212312"/>
    <s v="PM10"/>
    <s v=""/>
    <s v=""/>
    <s v=""/>
    <s v=""/>
    <n v="20.009884464999999"/>
    <n v="19.222570054999998"/>
    <n v="22.550789484999999"/>
    <n v="21.418710690000001"/>
    <n v="17.958205854999999"/>
    <s v=""/>
  </r>
  <r>
    <s v="399086820"/>
    <s v="FRANK SILHA &amp; SONS EXCAVATING INC - KPIJCI-FT4250"/>
    <m/>
    <x v="192"/>
    <x v="64"/>
    <x v="1"/>
    <s v="1422"/>
    <s v="212312"/>
    <s v="PM10"/>
    <s v=""/>
    <s v=""/>
    <s v=""/>
    <s v=""/>
    <n v="5.8665098850000001"/>
    <n v="13.928383804999999"/>
    <n v="8.2597018749999993"/>
    <s v=""/>
    <s v=""/>
    <s v=""/>
  </r>
  <r>
    <s v="399088360"/>
    <s v="KRAEMER MINING AND MATERIALS - PC 305527513"/>
    <s v="1020 CLIFF RD W"/>
    <x v="196"/>
    <x v="48"/>
    <x v="1"/>
    <s v="1446"/>
    <s v="212322"/>
    <s v="PM10"/>
    <s v=""/>
    <s v=""/>
    <s v=""/>
    <n v="10.410198960000001"/>
    <s v=""/>
    <s v=""/>
    <s v=""/>
    <s v=""/>
    <s v=""/>
    <s v=""/>
  </r>
  <r>
    <s v="399089680"/>
    <s v="STARK PAVEMENT CORP - S/N 0X401305054A"/>
    <m/>
    <x v="192"/>
    <x v="64"/>
    <x v="1"/>
    <s v="2951"/>
    <s v="324121"/>
    <s v="PM10"/>
    <s v=""/>
    <s v=""/>
    <s v=""/>
    <n v="6.1455833350000004"/>
    <s v=""/>
    <n v="8.8961233150000005"/>
    <s v=""/>
    <s v=""/>
    <s v=""/>
    <s v=""/>
  </r>
  <r>
    <s v="399091110"/>
    <s v="BJOIN LIMESTONE INC"/>
    <m/>
    <x v="192"/>
    <x v="64"/>
    <x v="1"/>
    <s v="1422"/>
    <s v="212312"/>
    <s v="PM10"/>
    <s v=""/>
    <s v=""/>
    <s v=""/>
    <s v=""/>
    <n v="27.233105869999999"/>
    <n v="31.775705110000001"/>
    <s v=""/>
    <s v=""/>
    <s v=""/>
    <s v=""/>
  </r>
  <r>
    <s v="399093200"/>
    <s v="NORTHWESTERN STONE LLC- SN 413388"/>
    <s v="4373 PLEASANT VIEW RD"/>
    <x v="48"/>
    <x v="8"/>
    <x v="1"/>
    <s v="1422"/>
    <s v="212312"/>
    <s v="PM10"/>
    <s v=""/>
    <s v=""/>
    <s v=""/>
    <s v=""/>
    <s v=""/>
    <s v=""/>
    <s v=""/>
    <s v=""/>
    <n v="5.6517977500000001"/>
    <s v=""/>
  </r>
  <r>
    <s v="399096940"/>
    <s v="QUALITY AGGREGATE LLC 414091"/>
    <s v="N9207 County Road Ff"/>
    <x v="1"/>
    <x v="1"/>
    <x v="1"/>
    <s v="1422"/>
    <s v="212312"/>
    <s v="PM10"/>
    <s v=""/>
    <s v=""/>
    <s v=""/>
    <s v=""/>
    <s v=""/>
    <n v="8.5022024999999992"/>
    <n v="8.7847443750000007"/>
    <s v=""/>
    <s v=""/>
    <s v=""/>
  </r>
  <r>
    <s v="399097710"/>
    <s v="GERKE EXCAVATING - 37525"/>
    <s v="15341 State Highway 131"/>
    <x v="55"/>
    <x v="38"/>
    <x v="1"/>
    <s v="1422"/>
    <s v="212312"/>
    <s v="PM10"/>
    <s v=""/>
    <s v=""/>
    <s v=""/>
    <s v=""/>
    <s v=""/>
    <n v="15.583781699999999"/>
    <s v=""/>
    <s v=""/>
    <s v=""/>
    <s v=""/>
  </r>
  <r>
    <s v="399102990"/>
    <s v="GERKE EXCAVATING SN 77987"/>
    <s v="15341 State Highway 131"/>
    <x v="55"/>
    <x v="38"/>
    <x v="1"/>
    <s v="1442"/>
    <s v="212312"/>
    <s v="PM10"/>
    <s v=""/>
    <s v=""/>
    <s v=""/>
    <s v=""/>
    <n v="10.265283125"/>
    <s v=""/>
    <s v=""/>
    <s v=""/>
    <s v=""/>
    <s v=""/>
  </r>
  <r>
    <s v="399103320"/>
    <s v="ARING EQUIPMENT CO INC - 4248LP"/>
    <m/>
    <x v="192"/>
    <x v="64"/>
    <x v="1"/>
    <s v="1422"/>
    <s v="212312"/>
    <s v="PM10"/>
    <s v=""/>
    <s v=""/>
    <s v=""/>
    <s v=""/>
    <s v=""/>
    <s v=""/>
    <n v="6.0069512500000002"/>
    <s v=""/>
    <s v=""/>
    <s v=""/>
  </r>
  <r>
    <s v="399104860"/>
    <s v="AMERICAN STATE EQUIPMENT CO INC - SN 415761"/>
    <s v="820 MOASIS DR"/>
    <x v="197"/>
    <x v="18"/>
    <x v="1"/>
    <s v="1422"/>
    <s v="212312"/>
    <s v="PM10"/>
    <s v=""/>
    <s v=""/>
    <s v=""/>
    <s v=""/>
    <s v=""/>
    <n v="9.3746437500000006"/>
    <n v="6.3680012499999998"/>
    <n v="6.3923187500000003"/>
    <s v=""/>
    <s v=""/>
  </r>
  <r>
    <s v="399105850"/>
    <s v="AMERICAN STATE EQUIPMENT INC - 415884"/>
    <s v="820 MOASIS DR"/>
    <x v="197"/>
    <x v="18"/>
    <x v="1"/>
    <s v="1422"/>
    <s v="212312"/>
    <s v="PM10"/>
    <s v=""/>
    <s v=""/>
    <s v=""/>
    <s v=""/>
    <s v=""/>
    <n v="5.4099325"/>
    <n v="5.7126975"/>
    <n v="6.0632675000000003"/>
    <s v=""/>
    <s v=""/>
  </r>
  <r>
    <s v="399106290"/>
    <s v="JAMES PETERSON SONS INC - 43655"/>
    <s v="N2251 Gibson Dr"/>
    <x v="141"/>
    <x v="9"/>
    <x v="1"/>
    <s v="1611"/>
    <s v="212312"/>
    <s v="PM10"/>
    <s v=""/>
    <s v=""/>
    <s v=""/>
    <s v=""/>
    <s v=""/>
    <n v="18.1571882"/>
    <n v="26.088294900000001"/>
    <n v="20.396802300000001"/>
    <n v="20.531077199999999"/>
    <s v=""/>
  </r>
  <r>
    <s v="399107170"/>
    <s v="ASPHALT CONTRACTORS HORIZONTAL SHAFT IMPACT CRUSHER KPI S/N# 415989"/>
    <s v="1701 Main St"/>
    <x v="62"/>
    <x v="4"/>
    <x v="1"/>
    <s v="1422"/>
    <s v="212312"/>
    <s v="PM10"/>
    <s v=""/>
    <s v=""/>
    <s v=""/>
    <s v=""/>
    <s v=""/>
    <s v=""/>
    <n v="5.1788749999999997"/>
    <n v="5.5772500000000003"/>
    <s v=""/>
    <s v=""/>
  </r>
  <r>
    <s v="399123230"/>
    <s v="BJOIN LIMESTONE INC - SN 201808132"/>
    <s v="7308 W State Road 11"/>
    <x v="20"/>
    <x v="16"/>
    <x v="1"/>
    <m/>
    <s v="212312"/>
    <s v="PM10"/>
    <s v=""/>
    <s v=""/>
    <s v=""/>
    <s v=""/>
    <s v=""/>
    <s v=""/>
    <s v=""/>
    <s v=""/>
    <n v="5.8914901850000003"/>
    <s v=""/>
  </r>
  <r>
    <s v="405004600"/>
    <s v="GREEN BAY METRO SEWERAGE DIST"/>
    <s v="2231 N Quincy St"/>
    <x v="91"/>
    <x v="12"/>
    <x v="0"/>
    <s v="4952"/>
    <s v="221320"/>
    <s v="PM10"/>
    <s v=""/>
    <s v=""/>
    <s v=""/>
    <s v=""/>
    <s v=""/>
    <s v=""/>
    <s v=""/>
    <n v="6.0155050299999999"/>
    <s v=""/>
    <s v=""/>
  </r>
  <r>
    <s v="405011970"/>
    <s v="ASTRO INDUSTRIES INC"/>
    <s v="810 Parkview Rd"/>
    <x v="91"/>
    <x v="12"/>
    <x v="0"/>
    <s v="3471"/>
    <s v="332812"/>
    <s v="PM10"/>
    <s v=""/>
    <s v=""/>
    <s v=""/>
    <s v=""/>
    <n v="5.2595665399999998"/>
    <s v=""/>
    <s v=""/>
    <s v=""/>
    <s v=""/>
    <s v=""/>
  </r>
  <r>
    <s v="405031990"/>
    <s v="WI PUBLIC SERVICE CORP - JP PULLIAM PLANT"/>
    <s v="1501 Bylsby Ave"/>
    <x v="91"/>
    <x v="12"/>
    <x v="0"/>
    <s v="4911"/>
    <s v="221112"/>
    <s v="PM10"/>
    <n v="52.895319600000001"/>
    <n v="19.7934476"/>
    <n v="29.750858000000001"/>
    <n v="157.74004729500001"/>
    <n v="93.900366840000004"/>
    <n v="61.944716315000001"/>
    <n v="73.684379410000005"/>
    <n v="67.128542659999994"/>
    <s v=""/>
    <s v=""/>
  </r>
  <r>
    <s v="405118120"/>
    <s v="TNT CRUST - CEDAR ST PLANT"/>
    <s v="1438 Cedar St"/>
    <x v="91"/>
    <x v="12"/>
    <x v="0"/>
    <s v="2045"/>
    <s v="311812"/>
    <s v="PM10"/>
    <s v=""/>
    <s v=""/>
    <s v=""/>
    <s v=""/>
    <s v=""/>
    <s v=""/>
    <s v=""/>
    <s v=""/>
    <n v="66.681944990000005"/>
    <s v=""/>
  </r>
  <r>
    <s v="405170920"/>
    <s v="WISCONSIN PUBLIC SERVICE CORP - DE PERE ENERGY CENTER"/>
    <s v="112 N 5th St"/>
    <x v="16"/>
    <x v="12"/>
    <x v="0"/>
    <s v="4911"/>
    <s v="221121"/>
    <s v="PM10"/>
    <s v=""/>
    <s v=""/>
    <s v=""/>
    <s v=""/>
    <s v=""/>
    <s v=""/>
    <s v=""/>
    <n v="8.4581314200000008"/>
    <s v=""/>
    <s v=""/>
  </r>
  <r>
    <s v="408021020"/>
    <s v="BRILLION IRON WORKS INC"/>
    <s v="200 Park Ave"/>
    <x v="198"/>
    <x v="7"/>
    <x v="0"/>
    <s v="3321"/>
    <s v="331511"/>
    <s v="PM10"/>
    <n v="62.039073084999998"/>
    <n v="54.806408275000003"/>
    <n v="40.964189650000002"/>
    <n v="41.880882145000001"/>
    <n v="30.130557419999999"/>
    <n v="21.194114190000001"/>
    <s v=""/>
    <s v=""/>
    <s v=""/>
    <s v=""/>
  </r>
  <r>
    <s v="420002110"/>
    <s v="UNITED COOPERATIVE - RIPON"/>
    <s v="W13134 County Road Kk"/>
    <x v="1"/>
    <x v="1"/>
    <x v="0"/>
    <s v="4221"/>
    <s v="493130"/>
    <s v="PM10"/>
    <s v=""/>
    <n v="84.858881580000002"/>
    <n v="90.99361605"/>
    <n v="92.543254849999997"/>
    <n v="11.44027739"/>
    <s v=""/>
    <s v=""/>
    <s v=""/>
    <s v=""/>
    <s v=""/>
  </r>
  <r>
    <s v="424016230"/>
    <s v="UNITED COOPERATIVE- BERLIN (AURORAVILLE FACILITY)"/>
    <s v="W2018 State Road 21"/>
    <x v="40"/>
    <x v="65"/>
    <x v="0"/>
    <s v="4221"/>
    <s v="424510"/>
    <s v="PM10"/>
    <s v=""/>
    <n v="37.209325085000003"/>
    <n v="86.621940774999999"/>
    <n v="66.195941294999997"/>
    <s v=""/>
    <s v=""/>
    <s v=""/>
    <s v=""/>
    <s v=""/>
    <s v=""/>
  </r>
  <r>
    <s v="424017550"/>
    <s v="GREDE FOUNDRY (FKA CITATION CORPORATION BERLIN)"/>
    <s v="242 S Pearl St"/>
    <x v="40"/>
    <x v="30"/>
    <x v="0"/>
    <s v="3321"/>
    <s v="331511"/>
    <s v="PM10"/>
    <n v="10.486610695"/>
    <n v="6.8096616350000003"/>
    <s v=""/>
    <s v=""/>
    <s v=""/>
    <s v=""/>
    <s v=""/>
    <s v=""/>
    <s v=""/>
    <s v=""/>
  </r>
  <r>
    <s v="431004970"/>
    <s v="1001 PERRY ST LLC"/>
    <s v="1001 Perry St"/>
    <x v="199"/>
    <x v="17"/>
    <x v="0"/>
    <m/>
    <m/>
    <s v="PM10"/>
    <n v="13.83408455"/>
    <n v="31.073025945000001"/>
    <n v="33.966146625"/>
    <n v="27.04852709"/>
    <n v="29.28391109"/>
    <n v="15.230448485"/>
    <s v=""/>
    <s v=""/>
    <s v=""/>
    <s v=""/>
  </r>
  <r>
    <s v="436006890"/>
    <s v="WISCONSIN ALUMINUM FOUNDRY"/>
    <s v="838 S 16th St"/>
    <x v="113"/>
    <x v="43"/>
    <x v="0"/>
    <s v="3365"/>
    <s v="331523"/>
    <s v="PM10"/>
    <n v="7.0473071000000003"/>
    <s v=""/>
    <s v=""/>
    <s v=""/>
    <n v="5.0189336349999998"/>
    <s v=""/>
    <s v=""/>
    <s v=""/>
    <n v="6.9539545350000003"/>
    <s v=""/>
  </r>
  <r>
    <s v="436035270"/>
    <s v="LAND OLAKES INC - KIEL"/>
    <s v="927 8th St"/>
    <x v="200"/>
    <x v="7"/>
    <x v="0"/>
    <s v="2022"/>
    <s v="311513"/>
    <s v="PM10"/>
    <n v="18.590597599999999"/>
    <n v="18.322084"/>
    <n v="17.745888000000001"/>
    <n v="14.650722"/>
    <n v="11.140172"/>
    <n v="11.784193999999999"/>
    <n v="11.761422"/>
    <n v="20.439786000000002"/>
    <s v=""/>
    <s v=""/>
  </r>
  <r>
    <s v="436040550"/>
    <s v="MANITOWOC GREY IRON FOUNDRY INC"/>
    <s v="2701 Division St"/>
    <x v="113"/>
    <x v="43"/>
    <x v="0"/>
    <s v="3321"/>
    <s v="331511"/>
    <s v="PM10"/>
    <n v="8.0442595800000003"/>
    <n v="8.8135161899999996"/>
    <n v="8.2661407800000006"/>
    <n v="8.3751114599999994"/>
    <n v="7.30237012"/>
    <n v="6.3377200199999999"/>
    <n v="6.94930512"/>
    <n v="7.0996534999999996"/>
    <n v="6.7504592199999998"/>
    <s v=""/>
  </r>
  <r>
    <s v="436041870"/>
    <s v="MANITOWOC CRANES INC"/>
    <s v="2401 S 30th St"/>
    <x v="113"/>
    <x v="43"/>
    <x v="0"/>
    <s v="3531"/>
    <s v="333120"/>
    <s v="PM10"/>
    <s v=""/>
    <s v=""/>
    <s v=""/>
    <s v=""/>
    <n v="5.1100881249999999"/>
    <s v=""/>
    <s v=""/>
    <s v=""/>
    <s v=""/>
    <s v=""/>
  </r>
  <r>
    <s v="436123050"/>
    <s v="GKN SINTER METALS-MANITOWOC"/>
    <s v="5710 Vits Dr"/>
    <x v="113"/>
    <x v="43"/>
    <x v="0"/>
    <s v="3449"/>
    <s v="332117"/>
    <s v="PM10"/>
    <s v=""/>
    <s v=""/>
    <s v=""/>
    <s v=""/>
    <n v="7.0851725999999999"/>
    <n v="7.4214561200000002"/>
    <n v="7.0448240799999997"/>
    <n v="7.2215524799999997"/>
    <n v="6.4563206800000001"/>
    <s v=""/>
  </r>
  <r>
    <s v="438031220"/>
    <s v="WOOD FIBERS INC"/>
    <s v="1050 Washington Ave"/>
    <x v="201"/>
    <x v="26"/>
    <x v="0"/>
    <s v="2493"/>
    <s v="321219"/>
    <s v="PM10"/>
    <n v="89.643847500000007"/>
    <n v="64.482862499999996"/>
    <s v=""/>
    <n v="10.0690758"/>
    <n v="5.7078341999999997"/>
    <s v=""/>
    <s v=""/>
    <s v=""/>
    <s v=""/>
    <s v=""/>
  </r>
  <r>
    <s v="438040020"/>
    <s v="GOODMAN VENEER &amp; LUMBER CO"/>
    <s v="200 C Ave"/>
    <x v="202"/>
    <x v="26"/>
    <x v="0"/>
    <s v="2435"/>
    <s v="321211"/>
    <s v="PM10"/>
    <n v="11.64681742"/>
    <n v="14.59203112"/>
    <n v="15.533556174999999"/>
    <n v="9.7654650850000007"/>
    <n v="8.0578397600000002"/>
    <n v="8.267218175"/>
    <s v=""/>
    <s v=""/>
    <s v=""/>
    <s v=""/>
  </r>
  <r>
    <s v="438089190"/>
    <s v="WISCONSIN PUBLIC SERVICE CORP-WEST MARINETTE PLANT"/>
    <s v="W1830 Cleveland Ave"/>
    <x v="203"/>
    <x v="26"/>
    <x v="0"/>
    <s v="4911"/>
    <s v="221112"/>
    <s v="PM10"/>
    <n v="6.6988117000000003"/>
    <n v="13.20769675"/>
    <n v="15.513520400000001"/>
    <s v=""/>
    <s v=""/>
    <n v="6.0647039600000001"/>
    <n v="5.4354680799999997"/>
    <s v=""/>
    <s v=""/>
    <s v=""/>
  </r>
  <r>
    <s v="439015720"/>
    <s v="UNITED COOPERATIVE - WESTFIELD"/>
    <s v="N7081 County Road E"/>
    <x v="204"/>
    <x v="66"/>
    <x v="0"/>
    <s v="0110"/>
    <s v="111199"/>
    <s v="PM10"/>
    <s v=""/>
    <n v="20.76159706"/>
    <n v="25.752805550000001"/>
    <n v="113.48262920000001"/>
    <s v=""/>
    <s v=""/>
    <s v=""/>
    <s v=""/>
    <s v=""/>
    <s v=""/>
  </r>
  <r>
    <s v="439025180"/>
    <s v="BRAKEBUSH BROTHERS INC"/>
    <s v="N4993 6th Dr"/>
    <x v="204"/>
    <x v="66"/>
    <x v="0"/>
    <s v="2011"/>
    <s v="311615"/>
    <s v="PM10"/>
    <n v="8.1612836850000008"/>
    <n v="8.6733791900000003"/>
    <n v="8.9499415849999995"/>
    <n v="9.9467952400000001"/>
    <n v="11.019624475000001"/>
    <n v="11.770471499999999"/>
    <n v="12.688455879999999"/>
    <n v="12.50027897"/>
    <n v="13.930783815"/>
    <s v=""/>
  </r>
  <r>
    <s v="445172420"/>
    <s v="OUTAGAMIE CLEAN ENERGY PROJECT LLC"/>
    <s v="1313 Holland Rd Ste A"/>
    <x v="18"/>
    <x v="18"/>
    <x v="0"/>
    <s v="4953"/>
    <s v="221112"/>
    <s v="PM10"/>
    <n v="5.1357151999999999"/>
    <s v=""/>
    <s v=""/>
    <n v="6.1298047999999996"/>
    <n v="6.8461232000000001"/>
    <n v="8.7381727999999992"/>
    <n v="9.5666816000000008"/>
    <n v="9.4217648000000001"/>
    <n v="8.6483264000000002"/>
    <s v=""/>
  </r>
  <r>
    <s v="459044410"/>
    <s v="TIGERTON LUMBER CO"/>
    <s v="121 Cedar St"/>
    <x v="205"/>
    <x v="54"/>
    <x v="0"/>
    <s v="2421"/>
    <s v="321113"/>
    <s v="PM10"/>
    <n v="18.263061749999999"/>
    <n v="13.261170285"/>
    <n v="12.027082800000001"/>
    <n v="11.30029066"/>
    <n v="9.8929848249999992"/>
    <n v="11.48681829"/>
    <n v="11.23917011"/>
    <n v="9.3378114700000001"/>
    <s v=""/>
    <s v=""/>
  </r>
  <r>
    <s v="460008230"/>
    <s v="GEORGIA PACIFIC CORRUGATED LLC"/>
    <s v="1927 Erie Ave"/>
    <x v="107"/>
    <x v="29"/>
    <x v="0"/>
    <s v="2653"/>
    <s v="322211"/>
    <s v="PM10"/>
    <s v=""/>
    <s v=""/>
    <s v=""/>
    <s v=""/>
    <s v=""/>
    <s v=""/>
    <s v=""/>
    <n v="6.977106"/>
    <n v="6.4197660000000001"/>
    <s v=""/>
  </r>
  <r>
    <s v="460035730"/>
    <s v="WILLMAN INDUSTRIES"/>
    <s v="338 S Main St"/>
    <x v="206"/>
    <x v="29"/>
    <x v="0"/>
    <s v="3321"/>
    <s v="331511"/>
    <s v="PM10"/>
    <n v="7.8911387749999999"/>
    <n v="7.0814297799999997"/>
    <n v="9.9829043849999994"/>
    <n v="7.6639759500000002"/>
    <n v="5.0522364800000004"/>
    <s v=""/>
    <n v="5.4327413099999999"/>
    <n v="5.8227843200000002"/>
    <n v="5.59853048"/>
    <s v=""/>
  </r>
  <r>
    <s v="460041670"/>
    <s v="HEXION INC"/>
    <s v="2522 S 24th St"/>
    <x v="107"/>
    <x v="29"/>
    <x v="0"/>
    <s v="2821"/>
    <s v="325211"/>
    <s v="PM10"/>
    <s v=""/>
    <s v=""/>
    <s v=""/>
    <n v="6.7847896399999996"/>
    <s v=""/>
    <s v=""/>
    <s v=""/>
    <s v=""/>
    <s v=""/>
    <s v=""/>
  </r>
  <r>
    <s v="460147820"/>
    <s v="KOHLER COMPANY - VITREOUS PLANT"/>
    <s v="444 Highland Dr"/>
    <x v="170"/>
    <x v="29"/>
    <x v="0"/>
    <s v="3261"/>
    <s v="327110"/>
    <s v="PM10"/>
    <n v="5.6844852149999996"/>
    <s v=""/>
    <s v=""/>
    <s v=""/>
    <s v=""/>
    <s v=""/>
    <s v=""/>
    <s v=""/>
    <s v=""/>
    <s v=""/>
  </r>
  <r>
    <s v="469006450"/>
    <s v="WHITEHAVEN SILICA LLC"/>
    <s v="E9215 Mill Road"/>
    <x v="121"/>
    <x v="40"/>
    <x v="0"/>
    <s v="1446"/>
    <s v="212322"/>
    <s v="PM10"/>
    <s v=""/>
    <s v=""/>
    <s v=""/>
    <s v=""/>
    <s v=""/>
    <s v=""/>
    <s v=""/>
    <n v="6.0559580349999997"/>
    <s v=""/>
    <s v=""/>
  </r>
  <r>
    <s v="470079500"/>
    <s v="PHOENIX COATERS"/>
    <s v="745 E Knopf Rd"/>
    <x v="40"/>
    <x v="30"/>
    <x v="0"/>
    <s v="3479"/>
    <s v="332812"/>
    <s v="PM10"/>
    <n v="6.0155514999999999"/>
    <s v=""/>
    <s v=""/>
    <s v=""/>
    <s v=""/>
    <s v=""/>
    <s v=""/>
    <s v=""/>
    <s v=""/>
    <s v=""/>
  </r>
  <r>
    <s v="471013510"/>
    <s v="WINNEBAGO COUNTY LANDFILL"/>
    <s v="3390 Walter St"/>
    <x v="41"/>
    <x v="14"/>
    <x v="0"/>
    <s v="4953"/>
    <s v="562212"/>
    <s v="PM10"/>
    <n v="8.4233069999999994"/>
    <n v="8.5626691850000007"/>
    <n v="5.5660241849999998"/>
    <s v=""/>
    <s v=""/>
    <s v=""/>
    <s v=""/>
    <s v=""/>
    <s v=""/>
    <s v=""/>
  </r>
  <r>
    <s v="471021980"/>
    <s v="A P NONWEILER CO INC"/>
    <s v="3321 County Road a"/>
    <x v="41"/>
    <x v="14"/>
    <x v="0"/>
    <s v="2851"/>
    <s v="325510"/>
    <s v="PM10"/>
    <n v="13.93"/>
    <n v="13.51"/>
    <s v=""/>
    <n v="58.230699999999999"/>
    <s v=""/>
    <s v=""/>
    <s v=""/>
    <s v=""/>
    <s v=""/>
    <s v=""/>
  </r>
  <r>
    <s v="471135280"/>
    <s v="FOX VALLEY ENERGY CENTER LLC"/>
    <s v="231 Millview Dr"/>
    <x v="63"/>
    <x v="14"/>
    <x v="0"/>
    <s v="3559"/>
    <s v="562213"/>
    <s v="PM10"/>
    <n v="7.4913890849999998"/>
    <n v="5.993071295"/>
    <s v=""/>
    <s v=""/>
    <s v=""/>
    <s v=""/>
    <s v=""/>
    <s v=""/>
    <s v=""/>
    <s v=""/>
  </r>
  <r>
    <s v="471165200"/>
    <s v="FOX RIVER VALLEY ETHANOL LLC - PICKETT"/>
    <s v="6574 State Road 44"/>
    <x v="207"/>
    <x v="14"/>
    <x v="0"/>
    <s v="3559"/>
    <s v="325193"/>
    <s v="PM10"/>
    <n v="7.0627611850000003"/>
    <n v="6.4798594700000001"/>
    <s v=""/>
    <s v=""/>
    <s v=""/>
    <s v=""/>
    <s v=""/>
    <s v=""/>
    <s v=""/>
    <s v=""/>
  </r>
  <r>
    <s v="471188080"/>
    <s v="UNITED COOPERATIVE-OSHKOSH"/>
    <s v="2550 Clairville Rd"/>
    <x v="41"/>
    <x v="14"/>
    <x v="0"/>
    <s v="0110"/>
    <s v="111199"/>
    <s v="PM10"/>
    <s v=""/>
    <n v="116.2128515"/>
    <n v="5.4470338299999996"/>
    <n v="53.154865749999999"/>
    <s v=""/>
    <s v=""/>
    <s v=""/>
    <s v=""/>
    <s v=""/>
    <s v=""/>
  </r>
  <r>
    <s v="603007680"/>
    <s v="3M CUMBERLAND FACILITY"/>
    <s v="1640 Western Ave"/>
    <x v="208"/>
    <x v="39"/>
    <x v="0"/>
    <s v="3291"/>
    <s v="327910"/>
    <s v="PM10"/>
    <n v="5.3595992099999998"/>
    <n v="7.1458645450000002"/>
    <n v="6.6304436999999998"/>
    <n v="6.6589656499999998"/>
    <n v="6.4699343450000004"/>
    <s v=""/>
    <s v=""/>
    <s v=""/>
    <n v="5.5195459199999997"/>
    <s v=""/>
  </r>
  <r>
    <s v="603011200"/>
    <s v="WISCONSIN STRUCTURAL STEEL"/>
    <s v="Highway 63"/>
    <x v="209"/>
    <x v="39"/>
    <x v="0"/>
    <s v="3441"/>
    <s v="332311"/>
    <s v="PM10"/>
    <n v="5.6057421999999999"/>
    <s v=""/>
    <s v=""/>
    <s v=""/>
    <s v=""/>
    <s v=""/>
    <s v=""/>
    <s v=""/>
    <s v=""/>
    <s v=""/>
  </r>
  <r>
    <s v="603106130"/>
    <s v="SUPERIOR SILICA SANDS"/>
    <s v="140 West Pine Street"/>
    <x v="210"/>
    <x v="39"/>
    <x v="0"/>
    <s v="1446"/>
    <s v="212322"/>
    <s v="PM10"/>
    <s v=""/>
    <n v="17.198464735000002"/>
    <n v="13.014110434999999"/>
    <n v="13.54281106"/>
    <n v="6.9385616900000002"/>
    <n v="5.2590509499999998"/>
    <n v="15.247903835000001"/>
    <n v="11.685405615000001"/>
    <s v=""/>
    <s v=""/>
  </r>
  <r>
    <s v="603106680"/>
    <s v="CRS PROPPANTS LLC"/>
    <s v="276 County Road Ss"/>
    <x v="211"/>
    <x v="39"/>
    <x v="0"/>
    <s v="1446"/>
    <s v="212322"/>
    <s v="PM10"/>
    <s v=""/>
    <n v="5.9863832300000004"/>
    <n v="17.46621373"/>
    <n v="26.761255224999999"/>
    <n v="20.818278665000001"/>
    <n v="12.534889679999999"/>
    <n v="5.0065"/>
    <s v=""/>
    <s v=""/>
    <s v=""/>
  </r>
  <r>
    <s v="603107010"/>
    <s v="PIRANHA PROPPANT LLC"/>
    <s v="Us Highway 53 And County Highway Ss"/>
    <x v="211"/>
    <x v="39"/>
    <x v="0"/>
    <s v="1446"/>
    <s v="212322"/>
    <s v="PM10"/>
    <s v=""/>
    <n v="9.2108528599999993"/>
    <n v="24.664996110000001"/>
    <n v="32.924965104999998"/>
    <n v="8.9585793949999992"/>
    <s v=""/>
    <n v="8.4831439399999997"/>
    <n v="8.626222405"/>
    <n v="10.21351372"/>
    <s v=""/>
  </r>
  <r>
    <s v="603108330"/>
    <s v="SUPERIOR SILICA SANDS - CLINTON PLANT"/>
    <s v="1058 US Highway 8"/>
    <x v="80"/>
    <x v="39"/>
    <x v="0"/>
    <s v="1446"/>
    <s v="212322"/>
    <s v="PM10"/>
    <s v=""/>
    <s v=""/>
    <n v="13.159018735"/>
    <n v="53.113051749999997"/>
    <n v="17.180249945"/>
    <n v="18.587868820000001"/>
    <n v="23.166039385000001"/>
    <n v="11.336801035000001"/>
    <n v="5.4788313549999996"/>
    <s v=""/>
  </r>
  <r>
    <s v="603108990"/>
    <s v="SIOUX CREEK SILICA"/>
    <s v="257 23rd Street"/>
    <x v="212"/>
    <x v="39"/>
    <x v="0"/>
    <s v="1446"/>
    <s v="212322"/>
    <s v="PM10"/>
    <s v=""/>
    <s v=""/>
    <s v=""/>
    <s v=""/>
    <s v=""/>
    <s v=""/>
    <s v=""/>
    <n v="23.629034749999999"/>
    <s v=""/>
    <s v=""/>
  </r>
  <r>
    <s v="603110090"/>
    <s v="SUPERIOR SILICA SANDS - THOMPSON HILLS"/>
    <s v="21 1/4 Street"/>
    <x v="212"/>
    <x v="39"/>
    <x v="0"/>
    <s v="1446"/>
    <s v="212322"/>
    <s v="PM10"/>
    <s v=""/>
    <s v=""/>
    <s v=""/>
    <s v=""/>
    <n v="44.636669349999998"/>
    <n v="13.658917895"/>
    <n v="68.869508624999995"/>
    <n v="31.560157419999999"/>
    <n v="12.87845553"/>
    <s v=""/>
  </r>
  <r>
    <s v="603110860"/>
    <s v="SUPERIOR SILICA SANDS - ARLAND PLANT"/>
    <s v="617 8th Ave"/>
    <x v="213"/>
    <x v="39"/>
    <x v="0"/>
    <s v="1446"/>
    <s v="212322"/>
    <s v="PM10"/>
    <s v=""/>
    <s v=""/>
    <s v=""/>
    <s v=""/>
    <n v="146.78328293000001"/>
    <n v="32.895965375000003"/>
    <n v="181.13429073"/>
    <n v="117.319455725"/>
    <n v="56.518368119999998"/>
    <s v=""/>
  </r>
  <r>
    <s v="603111190"/>
    <s v="NORTHERN INDUSTRIAL SANDS - FRY HILL"/>
    <s v="19 1/4 St"/>
    <x v="212"/>
    <x v="39"/>
    <x v="0"/>
    <s v="1446"/>
    <s v="212322"/>
    <s v="PM10"/>
    <s v=""/>
    <s v=""/>
    <s v=""/>
    <s v=""/>
    <n v="12.804893685"/>
    <n v="21.834935704999999"/>
    <n v="207.23538869500001"/>
    <n v="91.801593940000004"/>
    <s v=""/>
    <s v=""/>
  </r>
  <r>
    <s v="603111410"/>
    <s v="SIOUX CREEK SILICA"/>
    <s v="257 23rd St"/>
    <x v="212"/>
    <x v="39"/>
    <x v="0"/>
    <s v="1446"/>
    <s v="212322"/>
    <s v="PM10"/>
    <s v=""/>
    <s v=""/>
    <s v=""/>
    <s v=""/>
    <s v=""/>
    <s v=""/>
    <n v="25.035687849999999"/>
    <s v=""/>
    <s v=""/>
    <s v=""/>
  </r>
  <r>
    <s v="603116910"/>
    <s v="PIRANHA PROPPANT - WASH PLANT"/>
    <s v="362 25 1/2 Street"/>
    <x v="214"/>
    <x v="39"/>
    <x v="0"/>
    <s v="1446"/>
    <s v="327999"/>
    <s v="PM10"/>
    <s v=""/>
    <s v=""/>
    <s v=""/>
    <s v=""/>
    <s v=""/>
    <s v=""/>
    <s v=""/>
    <n v="26.372720879999999"/>
    <s v=""/>
    <s v=""/>
  </r>
  <r>
    <s v="606016730"/>
    <s v="BUFFALO WHITE SANDS LLC"/>
    <s v="South 555 Hwy 37"/>
    <x v="215"/>
    <x v="61"/>
    <x v="0"/>
    <s v="1446"/>
    <s v="212322"/>
    <s v="PM10"/>
    <s v=""/>
    <s v=""/>
    <s v=""/>
    <s v=""/>
    <s v=""/>
    <s v=""/>
    <s v=""/>
    <n v="13.485854440000001"/>
    <n v="6.4510530800000003"/>
    <s v=""/>
  </r>
  <r>
    <s v="606022340"/>
    <s v="LACROSSE MILLING CO"/>
    <s v="105 State Highway 35"/>
    <x v="216"/>
    <x v="61"/>
    <x v="0"/>
    <s v="2041"/>
    <s v="311230"/>
    <s v="PM10"/>
    <n v="21.539414229999998"/>
    <n v="21.269345139999999"/>
    <n v="13.310322885"/>
    <n v="13.030636455"/>
    <n v="13.582038115"/>
    <n v="9.1810020950000002"/>
    <n v="5.5029935449999998"/>
    <n v="6.0998177250000003"/>
    <n v="5.0536851450000002"/>
    <s v=""/>
  </r>
  <r>
    <s v="609037220"/>
    <s v="ASSOCIATED MILK PRODUCERS INC (AMPI) - JIM FALLS"/>
    <s v="14193 County Highway S"/>
    <x v="217"/>
    <x v="32"/>
    <x v="0"/>
    <s v="2022"/>
    <s v="311513"/>
    <s v="PM10"/>
    <n v="10.84655107"/>
    <n v="6.7196421449999999"/>
    <n v="7.0039332249999999"/>
    <n v="7.7924237200000004"/>
    <n v="7.15213711"/>
    <n v="7.4722456949999998"/>
    <s v=""/>
    <s v=""/>
    <s v=""/>
    <s v=""/>
  </r>
  <r>
    <s v="609072860"/>
    <s v="EOG RESOURCES INC - PROCESSING PLANT"/>
    <s v="1400 Halbleib Rd"/>
    <x v="44"/>
    <x v="32"/>
    <x v="0"/>
    <s v="1446"/>
    <s v="212322"/>
    <s v="PM10"/>
    <s v=""/>
    <n v="5.9767999999999999"/>
    <n v="5.8981791299999999"/>
    <s v=""/>
    <s v=""/>
    <s v=""/>
    <s v=""/>
    <s v=""/>
    <s v=""/>
    <s v=""/>
  </r>
  <r>
    <s v="609126870"/>
    <s v="IAPW LLC"/>
    <s v="2135 N Industrial Dr"/>
    <x v="218"/>
    <x v="32"/>
    <x v="0"/>
    <s v="5153"/>
    <s v="424510"/>
    <s v="PM10"/>
    <n v="5.46"/>
    <n v="5.46"/>
    <s v=""/>
    <n v="6.6845999999999997"/>
    <n v="7.5103600000000004"/>
    <n v="6.6768000000000001"/>
    <n v="5.5830599999999997"/>
    <n v="8.6546199999999995"/>
    <n v="9.96814"/>
    <s v=""/>
  </r>
  <r>
    <s v="609128960"/>
    <s v="CHIPPEWA SAND CO"/>
    <s v="105 Cth Q"/>
    <x v="210"/>
    <x v="32"/>
    <x v="0"/>
    <s v="1446"/>
    <s v="327999"/>
    <s v="PM10"/>
    <s v=""/>
    <n v="7.8142882499999997"/>
    <n v="7.6139999999999999"/>
    <n v="8.2221436000000008"/>
    <s v=""/>
    <s v=""/>
    <s v=""/>
    <s v=""/>
    <s v=""/>
    <s v=""/>
  </r>
  <r>
    <s v="609130280"/>
    <s v="PREFERRED SANDS - BLOOMER"/>
    <s v="NW Corner of Cnty Hwy Ss And 200th Avenue"/>
    <x v="218"/>
    <x v="32"/>
    <x v="0"/>
    <s v="1446"/>
    <s v="212322"/>
    <s v="PM10"/>
    <s v=""/>
    <n v="5.7520992499999997"/>
    <s v=""/>
    <s v=""/>
    <s v=""/>
    <s v=""/>
    <s v=""/>
    <s v=""/>
    <s v=""/>
    <s v=""/>
  </r>
  <r>
    <s v="609133910"/>
    <s v="LA GESSE SAND MINE"/>
    <s v="4621 186th Ave"/>
    <x v="218"/>
    <x v="32"/>
    <x v="0"/>
    <s v="1446"/>
    <s v="212322"/>
    <s v="PM10"/>
    <s v=""/>
    <s v=""/>
    <s v=""/>
    <s v=""/>
    <n v="8.6243748750000009"/>
    <s v=""/>
    <s v=""/>
    <s v=""/>
    <s v=""/>
    <s v=""/>
  </r>
  <r>
    <s v="610025790"/>
    <s v="KERRY INC"/>
    <s v="324 N Harding St"/>
    <x v="219"/>
    <x v="42"/>
    <x v="0"/>
    <s v="2023"/>
    <s v="311511"/>
    <s v="PM10"/>
    <n v="95.055483025000001"/>
    <s v=""/>
    <s v=""/>
    <s v=""/>
    <s v=""/>
    <s v=""/>
    <s v=""/>
    <s v=""/>
    <s v=""/>
    <s v=""/>
  </r>
  <r>
    <s v="610078590"/>
    <s v="WISCONSIN PROPPANTS - ALMA CENTER PLANT"/>
    <s v="W11296 County Line Rd"/>
    <x v="220"/>
    <x v="42"/>
    <x v="0"/>
    <s v="4011"/>
    <s v="212322"/>
    <s v="PM10"/>
    <s v=""/>
    <s v=""/>
    <s v=""/>
    <s v=""/>
    <s v=""/>
    <s v=""/>
    <s v=""/>
    <s v=""/>
    <n v="5.2977348500000003"/>
    <s v=""/>
  </r>
  <r>
    <s v="612004800"/>
    <s v="PRAIRIE SAND AND GRAVEL"/>
    <s v="34592 County Hwy K"/>
    <x v="112"/>
    <x v="52"/>
    <x v="0"/>
    <s v="4449"/>
    <s v="483211"/>
    <s v="PM10"/>
    <s v=""/>
    <s v=""/>
    <s v=""/>
    <s v=""/>
    <s v=""/>
    <n v="9.254111"/>
    <n v="9.0382797050000008"/>
    <s v=""/>
    <s v=""/>
    <s v=""/>
  </r>
  <r>
    <s v="612018330"/>
    <s v="PATTISON SAND PRAIRIE DU CHIEN RAIL LOAD-OUT"/>
    <s v="720 South Main Street"/>
    <x v="112"/>
    <x v="52"/>
    <x v="0"/>
    <s v="4011"/>
    <s v="482111"/>
    <s v="PM10"/>
    <s v=""/>
    <s v=""/>
    <s v=""/>
    <n v="22.755153735"/>
    <s v=""/>
    <n v="8.9416586999999996"/>
    <n v="12.721542214999999"/>
    <n v="13.869892995000001"/>
    <n v="5.00413175"/>
    <s v=""/>
  </r>
  <r>
    <s v="612018550"/>
    <s v="PATTISON SAND COMPANY - BRIDGEPORT MINE"/>
    <s v="58153 STH 60"/>
    <x v="221"/>
    <x v="52"/>
    <x v="0"/>
    <s v="1446"/>
    <s v="212322"/>
    <s v="PM10"/>
    <s v=""/>
    <s v=""/>
    <s v=""/>
    <s v=""/>
    <n v="9.6784917900000007"/>
    <s v=""/>
    <s v=""/>
    <n v="7.9323634849999998"/>
    <s v=""/>
    <s v=""/>
  </r>
  <r>
    <s v="617007600"/>
    <s v="OHLY AMERICAS"/>
    <s v="1115 Tiffany St"/>
    <x v="137"/>
    <x v="44"/>
    <x v="0"/>
    <s v="2023"/>
    <s v="311942"/>
    <s v="PM10"/>
    <n v="16.982343895"/>
    <s v=""/>
    <s v=""/>
    <s v=""/>
    <s v=""/>
    <s v=""/>
    <s v=""/>
    <s v=""/>
    <s v=""/>
    <s v=""/>
  </r>
  <r>
    <s v="617013320"/>
    <s v="WI DOA / UW-STOUT POWER PLANT"/>
    <s v="9th Ave E At 3rd St E"/>
    <x v="95"/>
    <x v="44"/>
    <x v="0"/>
    <s v="8221"/>
    <s v="611310"/>
    <s v="PM10"/>
    <n v="5.3451301950000003"/>
    <s v=""/>
    <s v=""/>
    <s v=""/>
    <s v=""/>
    <s v=""/>
    <s v=""/>
    <s v=""/>
    <s v=""/>
    <s v=""/>
  </r>
  <r>
    <s v="617019370"/>
    <s v="FG MINERALS LLC"/>
    <s v="N5628 580th St"/>
    <x v="95"/>
    <x v="44"/>
    <x v="0"/>
    <s v="1446"/>
    <s v="212322"/>
    <s v="PM10"/>
    <n v="16.016552600000001"/>
    <n v="14.028320344999999"/>
    <s v=""/>
    <s v=""/>
    <s v=""/>
    <s v=""/>
    <n v="5.9189637099999999"/>
    <n v="6.2760315049999997"/>
    <s v=""/>
    <s v=""/>
  </r>
  <r>
    <s v="617024210"/>
    <s v="MILESTONE MATERIALS - DOWNING QUARRY"/>
    <s v="1131 County Road W"/>
    <x v="222"/>
    <x v="67"/>
    <x v="0"/>
    <s v="1422"/>
    <s v="212319"/>
    <s v="PM10"/>
    <s v=""/>
    <n v="5.9066053500000004"/>
    <s v=""/>
    <s v=""/>
    <s v=""/>
    <s v=""/>
    <s v=""/>
    <s v=""/>
    <s v=""/>
    <s v=""/>
  </r>
  <r>
    <s v="617056660"/>
    <s v="3M - MENOMONIE PLANT"/>
    <s v="1425 Stokke Pkwy"/>
    <x v="95"/>
    <x v="44"/>
    <x v="0"/>
    <s v="3081"/>
    <s v="326113"/>
    <s v="PM10"/>
    <s v=""/>
    <s v=""/>
    <s v=""/>
    <s v=""/>
    <s v=""/>
    <s v=""/>
    <s v=""/>
    <n v="11.12708787"/>
    <n v="13.787015775"/>
    <s v=""/>
  </r>
  <r>
    <s v="618047320"/>
    <s v="NESTLE FOOD CO NUTRITIONAL DIV"/>
    <s v="1200 Nestle Ave"/>
    <x v="87"/>
    <x v="49"/>
    <x v="0"/>
    <s v="2023"/>
    <s v="311514"/>
    <s v="PM10"/>
    <n v="7.0929578949999996"/>
    <s v=""/>
    <s v=""/>
    <s v=""/>
    <s v=""/>
    <s v=""/>
    <s v=""/>
    <s v=""/>
    <s v=""/>
    <s v=""/>
  </r>
  <r>
    <s v="618102870"/>
    <s v="HI-CRUSH INC – AUGUSTA FACILITY"/>
    <s v="S 11011 County Road M"/>
    <x v="223"/>
    <x v="49"/>
    <x v="0"/>
    <s v="1446"/>
    <s v="212322"/>
    <s v="PM10"/>
    <s v=""/>
    <s v=""/>
    <n v="7.9234204149999998"/>
    <n v="14.661325975"/>
    <n v="27.104769155"/>
    <s v=""/>
    <n v="30.416498539999999"/>
    <n v="27.92220618"/>
    <s v=""/>
    <s v=""/>
  </r>
  <r>
    <s v="627004070"/>
    <s v="MILESTONE MATERIALS - MURPHY PIT #136"/>
    <s v="N6899 Leicht Road"/>
    <x v="70"/>
    <x v="41"/>
    <x v="0"/>
    <m/>
    <s v="212321"/>
    <s v="PM10"/>
    <s v=""/>
    <s v=""/>
    <s v=""/>
    <n v="5.0273367499999999"/>
    <s v=""/>
    <s v=""/>
    <s v=""/>
    <s v=""/>
    <s v=""/>
    <s v=""/>
  </r>
  <r>
    <s v="627005280"/>
    <s v="BADGER MINING CORPORATION - TAYLOR COATING PLANT"/>
    <s v="N7500 County Road P"/>
    <x v="168"/>
    <x v="41"/>
    <x v="0"/>
    <s v="1446"/>
    <s v="212322"/>
    <s v="PM10"/>
    <n v="12.52929947"/>
    <n v="9.2993255099999992"/>
    <s v=""/>
    <s v=""/>
    <s v=""/>
    <s v=""/>
    <s v=""/>
    <s v=""/>
    <s v=""/>
    <s v=""/>
  </r>
  <r>
    <s v="627019690"/>
    <s v="BADGER MINING CORPORATION - MERRILLAN COATING PLANTS"/>
    <s v="W10899 Cherry Road"/>
    <x v="224"/>
    <x v="41"/>
    <x v="0"/>
    <s v="1446"/>
    <s v="212322"/>
    <s v="PM10"/>
    <n v="20.752367280000001"/>
    <s v=""/>
    <s v=""/>
    <s v=""/>
    <s v=""/>
    <s v=""/>
    <s v=""/>
    <s v=""/>
    <s v=""/>
    <s v=""/>
  </r>
  <r>
    <s v="627021670"/>
    <s v="TAYLOR FRAC LLC"/>
    <s v="W16388 State Highway 95"/>
    <x v="168"/>
    <x v="41"/>
    <x v="0"/>
    <s v="1446"/>
    <s v="212322"/>
    <s v="PM10"/>
    <s v=""/>
    <s v=""/>
    <s v=""/>
    <n v="6.7658258499999997"/>
    <n v="5.4848686649999996"/>
    <n v="8.2337800249999997"/>
    <n v="8.8014640199999992"/>
    <n v="6.8137743000000004"/>
    <n v="6.63149956"/>
    <s v=""/>
  </r>
  <r>
    <s v="627022770"/>
    <s v="BADGER MINING CORPORATION - ALMA CENTER"/>
    <s v="W11494 State Highway 95"/>
    <x v="225"/>
    <x v="41"/>
    <x v="0"/>
    <s v="1446"/>
    <s v="212322"/>
    <s v="PM10"/>
    <s v=""/>
    <s v=""/>
    <s v=""/>
    <n v="18.914514414999999"/>
    <n v="5.0318023600000004"/>
    <s v=""/>
    <n v="13.24950278"/>
    <n v="9.8151115299999994"/>
    <s v=""/>
    <s v=""/>
  </r>
  <r>
    <s v="627023100"/>
    <s v="MILESTONE MATERIALS - MCNULTY PIT #120"/>
    <s v="N5592 Highway 54 West"/>
    <x v="70"/>
    <x v="41"/>
    <x v="0"/>
    <s v="1440"/>
    <s v="212321"/>
    <s v="PM10"/>
    <s v=""/>
    <s v=""/>
    <s v=""/>
    <n v="7.7434158650000002"/>
    <s v=""/>
    <s v=""/>
    <s v=""/>
    <s v=""/>
    <s v=""/>
    <s v=""/>
  </r>
  <r>
    <s v="632022820"/>
    <s v="XCEL ENERGY-FRENCH ISLAND GENERATING PLANT"/>
    <s v="200 Bainbridge St"/>
    <x v="57"/>
    <x v="2"/>
    <x v="0"/>
    <s v="4911"/>
    <s v="221112"/>
    <s v="PM10"/>
    <n v="7.5778995650000001"/>
    <s v=""/>
    <s v=""/>
    <s v=""/>
    <s v=""/>
    <s v=""/>
    <s v=""/>
    <s v=""/>
    <s v=""/>
    <s v=""/>
  </r>
  <r>
    <s v="632065280"/>
    <s v="HOLCIM (US) INC"/>
    <s v="618 Cross St"/>
    <x v="57"/>
    <x v="2"/>
    <x v="0"/>
    <s v="5032"/>
    <s v="423320"/>
    <s v="PM10"/>
    <n v="12.543193949999999"/>
    <n v="12.779555950000001"/>
    <s v=""/>
    <s v=""/>
    <s v=""/>
    <s v=""/>
    <s v=""/>
    <s v=""/>
    <s v=""/>
    <s v=""/>
  </r>
  <r>
    <s v="632105430"/>
    <s v="ROCKLAND FLOORING COMPANY LLC"/>
    <s v="4004 Iberia Ave"/>
    <x v="226"/>
    <x v="38"/>
    <x v="0"/>
    <s v="2426"/>
    <s v="321999"/>
    <s v="PM10"/>
    <n v="7.1861965999999997"/>
    <n v="5.2747019999999996"/>
    <s v=""/>
    <s v=""/>
    <s v=""/>
    <s v=""/>
    <s v=""/>
    <s v=""/>
    <s v=""/>
    <s v=""/>
  </r>
  <r>
    <s v="642028420"/>
    <s v="WISCONSIN WHITE SAND LLC"/>
    <s v="12491 Franklin Rd"/>
    <x v="55"/>
    <x v="38"/>
    <x v="0"/>
    <s v="1446"/>
    <s v="212322"/>
    <s v="PM10"/>
    <n v="16.864116500000002"/>
    <n v="10.77490435"/>
    <n v="7.2932855500000002"/>
    <s v=""/>
    <s v=""/>
    <s v=""/>
    <n v="15.52333136"/>
    <n v="11.37945768"/>
    <s v=""/>
    <s v=""/>
  </r>
  <r>
    <s v="642028970"/>
    <s v="THE TORO CO"/>
    <s v="200 Sime Ave"/>
    <x v="55"/>
    <x v="38"/>
    <x v="0"/>
    <s v="3524"/>
    <s v="333112"/>
    <s v="PM10"/>
    <n v="9.3689162499999998"/>
    <n v="9.5602558000000002"/>
    <s v=""/>
    <s v=""/>
    <s v=""/>
    <s v=""/>
    <n v="7.5110473600000001"/>
    <s v=""/>
    <s v=""/>
    <s v=""/>
  </r>
  <r>
    <s v="642078580"/>
    <s v="COVIA HOLDINGS CORPORATION - TUNNEL CITY PLANT"/>
    <s v="20319 State Highway 21"/>
    <x v="55"/>
    <x v="38"/>
    <x v="0"/>
    <s v="1446"/>
    <s v="212322"/>
    <s v="PM10"/>
    <s v=""/>
    <s v=""/>
    <s v=""/>
    <s v=""/>
    <s v=""/>
    <s v=""/>
    <n v="10.08758675"/>
    <n v="5.0350217600000002"/>
    <s v=""/>
    <s v=""/>
  </r>
  <r>
    <s v="642078800"/>
    <s v="U S SILICA CO"/>
    <s v="2500 Iband Ave"/>
    <x v="101"/>
    <x v="38"/>
    <x v="0"/>
    <s v="1446"/>
    <s v="212322"/>
    <s v="PM10"/>
    <s v=""/>
    <s v=""/>
    <n v="9.5231398600000006"/>
    <n v="26.999149970000001"/>
    <n v="18.891491165000001"/>
    <n v="38.622368125000001"/>
    <n v="95.752948004999993"/>
    <n v="22.290601850000002"/>
    <n v="17.752963394999998"/>
    <s v=""/>
  </r>
  <r>
    <s v="648017920"/>
    <s v="WISCONSIN INDUSTRIAL SAND LLC - HAGER CITY"/>
    <s v="N1464 770th St"/>
    <x v="149"/>
    <x v="56"/>
    <x v="0"/>
    <s v="1446"/>
    <s v="212322"/>
    <s v="PM10"/>
    <n v="19.190952115000002"/>
    <s v=""/>
    <s v=""/>
    <s v=""/>
    <s v=""/>
    <s v=""/>
    <s v=""/>
    <s v=""/>
    <s v=""/>
    <s v=""/>
  </r>
  <r>
    <s v="648045860"/>
    <s v="WISCONSIN INDUSTRIAL SAND LLC"/>
    <s v="W3302 Highway 35 S"/>
    <x v="227"/>
    <x v="56"/>
    <x v="0"/>
    <s v="1446"/>
    <s v="212322"/>
    <s v="PM10"/>
    <n v="19.167664290000001"/>
    <n v="9.6592879000000007"/>
    <s v=""/>
    <s v=""/>
    <s v=""/>
    <s v=""/>
    <s v=""/>
    <s v=""/>
    <s v=""/>
    <s v=""/>
  </r>
  <r>
    <s v="649028820"/>
    <s v="SWEET ADDITIONS INGREDIENTS PROCESSORS LLC DRESSER"/>
    <s v="212 Wisconsin 35"/>
    <x v="159"/>
    <x v="59"/>
    <x v="0"/>
    <m/>
    <s v="311314"/>
    <s v="PM10"/>
    <n v="5.3612159999999998"/>
    <n v="5.4181109999999997"/>
    <s v=""/>
    <n v="5.3086849999999997"/>
    <n v="5.4597749999999996"/>
    <n v="5.6482353500000002"/>
    <n v="5.4936121499999997"/>
    <n v="5.0596480000000001"/>
    <s v=""/>
    <s v=""/>
  </r>
  <r>
    <s v="649052250"/>
    <s v="MACDONALD AND OWEN LUMBER CO"/>
    <s v="230 Duncan St"/>
    <x v="228"/>
    <x v="59"/>
    <x v="0"/>
    <s v="5031"/>
    <s v="321918"/>
    <s v="PM10"/>
    <s v=""/>
    <s v=""/>
    <n v="10.4991"/>
    <n v="19.161037499999999"/>
    <n v="19.161037499999999"/>
    <n v="43.252679999999998"/>
    <s v=""/>
    <s v=""/>
    <s v=""/>
    <s v=""/>
  </r>
  <r>
    <s v="649087560"/>
    <s v="WOODCRAFT"/>
    <s v="501 S Main St"/>
    <x v="228"/>
    <x v="59"/>
    <x v="0"/>
    <s v="2431"/>
    <s v="321911"/>
    <s v="PM10"/>
    <s v=""/>
    <s v=""/>
    <s v=""/>
    <s v=""/>
    <s v=""/>
    <s v=""/>
    <s v=""/>
    <s v=""/>
    <n v="8.0403127399999992"/>
    <s v=""/>
  </r>
  <r>
    <s v="662026420"/>
    <s v="ASSOCIATED MILK PRODUCERS INC (AMPI)-WHEY"/>
    <s v="E Center St At Gilbert St"/>
    <x v="157"/>
    <x v="13"/>
    <x v="0"/>
    <s v="2023"/>
    <s v="311511"/>
    <s v="PM10"/>
    <n v="22.408667340000001"/>
    <n v="21.537539745"/>
    <s v=""/>
    <s v=""/>
    <s v=""/>
    <s v=""/>
    <s v=""/>
    <s v=""/>
    <s v=""/>
    <s v=""/>
  </r>
  <r>
    <s v="662031040"/>
    <s v="CSI SANDS (WISCONSIN) LTD"/>
    <s v="N27557 Thompson Valley Rd"/>
    <x v="17"/>
    <x v="13"/>
    <x v="0"/>
    <s v="1446"/>
    <s v="212322"/>
    <s v="PM10"/>
    <s v=""/>
    <s v=""/>
    <s v=""/>
    <s v=""/>
    <s v=""/>
    <s v=""/>
    <s v=""/>
    <n v="5.490845395"/>
    <s v=""/>
    <s v=""/>
  </r>
  <r>
    <s v="662067560"/>
    <s v="HI-CRUSH INC – WHITEHALL FACILITY"/>
    <s v="W20757 County Road Q"/>
    <x v="229"/>
    <x v="13"/>
    <x v="0"/>
    <s v="1446"/>
    <s v="212322"/>
    <s v="PM10"/>
    <s v=""/>
    <s v=""/>
    <s v=""/>
    <n v="11.072340525"/>
    <n v="17.940259175000001"/>
    <s v=""/>
    <n v="19.163323654999999"/>
    <n v="18.308708305"/>
    <n v="7.4996631499999999"/>
    <s v=""/>
  </r>
  <r>
    <s v="662070970"/>
    <s v="HI-CRUSH INC – BLAIR FACILITY"/>
    <s v="W11262 South River Road"/>
    <x v="157"/>
    <x v="13"/>
    <x v="0"/>
    <s v="1446"/>
    <s v="212322"/>
    <s v="PM10"/>
    <s v=""/>
    <s v=""/>
    <s v=""/>
    <s v=""/>
    <s v=""/>
    <n v="24.771332619999999"/>
    <n v="32.370961010000002"/>
    <n v="34.568369545000003"/>
    <n v="29.175655434999999"/>
    <s v=""/>
  </r>
  <r>
    <s v="663056790"/>
    <s v="CFS -VIROQUA"/>
    <s v="700 E Power Dr"/>
    <x v="34"/>
    <x v="24"/>
    <x v="0"/>
    <s v="0110"/>
    <s v="424510"/>
    <s v="PM10"/>
    <n v="7.6179887150000001"/>
    <n v="11.034899469999999"/>
    <n v="8.1151592000000008"/>
    <n v="6.4832646499999997"/>
    <n v="6.7406960800000002"/>
    <s v=""/>
    <s v=""/>
    <s v=""/>
    <s v=""/>
    <s v=""/>
  </r>
  <r>
    <s v="663057780"/>
    <s v="UNITED COOPERATIVE - HILLSBORO"/>
    <s v="S1729 County Road Hh"/>
    <x v="230"/>
    <x v="24"/>
    <x v="0"/>
    <s v="4221"/>
    <s v="493130"/>
    <s v="PM10"/>
    <s v=""/>
    <s v=""/>
    <s v=""/>
    <s v=""/>
    <n v="11.7022431"/>
    <s v=""/>
    <s v=""/>
    <s v=""/>
    <s v=""/>
    <s v=""/>
  </r>
  <r>
    <s v="721029100"/>
    <s v="FOREST COUNTY HIGHWAY DEPT"/>
    <s v="5350 County Rd W"/>
    <x v="231"/>
    <x v="58"/>
    <x v="0"/>
    <s v="2951"/>
    <s v="324121"/>
    <s v="PM10"/>
    <s v=""/>
    <s v=""/>
    <s v=""/>
    <s v=""/>
    <s v=""/>
    <n v="8.1436118999999998"/>
    <s v=""/>
    <s v=""/>
    <s v=""/>
    <s v=""/>
  </r>
  <r>
    <s v="729009160"/>
    <s v="LAND O' LAKES-PURINA"/>
    <s v="654 Bridge St"/>
    <x v="232"/>
    <x v="57"/>
    <x v="0"/>
    <s v="2023"/>
    <s v="311511"/>
    <s v="PM10"/>
    <n v="9.0376498400000003"/>
    <n v="8.882754255"/>
    <n v="5.5413020499999996"/>
    <s v=""/>
    <s v=""/>
    <s v=""/>
    <s v=""/>
    <s v=""/>
    <s v=""/>
    <s v=""/>
  </r>
  <r>
    <s v="735008450"/>
    <s v="WEINBRENNER SHOE COMPANY INC"/>
    <s v="108 S Polk St"/>
    <x v="233"/>
    <x v="55"/>
    <x v="0"/>
    <s v="3131"/>
    <s v="316210"/>
    <s v="PM10"/>
    <n v="8.1053595999999999"/>
    <s v=""/>
    <s v=""/>
    <s v=""/>
    <s v=""/>
    <s v=""/>
    <s v=""/>
    <s v=""/>
    <s v=""/>
    <s v=""/>
  </r>
  <r>
    <s v="737003410"/>
    <s v="ATHENS HARD ROCK"/>
    <s v="6515 Cth H"/>
    <x v="234"/>
    <x v="3"/>
    <x v="0"/>
    <s v="1422"/>
    <s v="212319"/>
    <s v="PM10"/>
    <s v=""/>
    <s v=""/>
    <s v=""/>
    <n v="5.1977905"/>
    <n v="8.0154312450000003"/>
    <n v="7.2700278599999999"/>
    <n v="8.4828743749999997"/>
    <s v=""/>
    <s v=""/>
    <s v=""/>
  </r>
  <r>
    <s v="737008910"/>
    <s v="LAND O' LAKES INC - CHEESE DIVISION"/>
    <s v="306 S Park St"/>
    <x v="235"/>
    <x v="3"/>
    <x v="0"/>
    <s v="2022"/>
    <s v="311513"/>
    <s v="PM10"/>
    <n v="11.095602899999999"/>
    <n v="8.6462839999999996"/>
    <n v="8.56030582"/>
    <n v="10.0706109"/>
    <n v="9.2561675000000001"/>
    <n v="10.010591"/>
    <n v="10.790737"/>
    <s v=""/>
    <s v=""/>
    <s v=""/>
  </r>
  <r>
    <s v="737009130"/>
    <s v="WAUSAU PAPER MILLS LLC"/>
    <s v="One Quality Way"/>
    <x v="236"/>
    <x v="3"/>
    <x v="0"/>
    <s v="2611"/>
    <s v="322121"/>
    <s v="PM10"/>
    <n v="15.111417400000001"/>
    <s v=""/>
    <s v=""/>
    <s v=""/>
    <s v=""/>
    <s v=""/>
    <s v=""/>
    <s v=""/>
    <s v=""/>
    <s v=""/>
  </r>
  <r>
    <s v="737009350"/>
    <s v="BORREGAARD USA INC"/>
    <s v="100 Grand Ave"/>
    <x v="22"/>
    <x v="3"/>
    <x v="0"/>
    <s v="2861"/>
    <s v="325194"/>
    <s v="PM10"/>
    <n v="62.720663700000003"/>
    <n v="20.47448005"/>
    <n v="26.132340599999999"/>
    <n v="26.668950850000002"/>
    <s v=""/>
    <s v=""/>
    <n v="11.923842499999999"/>
    <s v=""/>
    <s v=""/>
    <s v=""/>
  </r>
  <r>
    <s v="737013420"/>
    <s v="MULLINS CHEESE INC"/>
    <s v="M447 County Road C"/>
    <x v="163"/>
    <x v="3"/>
    <x v="0"/>
    <s v="2022"/>
    <s v="311511"/>
    <s v="PM10"/>
    <n v="16.203345129999999"/>
    <n v="7.12921023"/>
    <s v=""/>
    <s v=""/>
    <s v=""/>
    <s v=""/>
    <s v=""/>
    <s v=""/>
    <s v=""/>
    <s v=""/>
  </r>
  <r>
    <s v="750008710"/>
    <s v="WHITING MILL"/>
    <s v="2627 Whiting Rd"/>
    <x v="33"/>
    <x v="5"/>
    <x v="0"/>
    <s v="2621"/>
    <s v="322121"/>
    <s v="PM10"/>
    <n v="6.7564859200000003"/>
    <s v=""/>
    <s v=""/>
    <s v=""/>
    <s v=""/>
    <s v=""/>
    <s v=""/>
    <s v=""/>
    <s v=""/>
    <s v=""/>
  </r>
  <r>
    <s v="750010580"/>
    <s v="STEEL KING INDUSTRIES INC"/>
    <s v="2700 Chamber St"/>
    <x v="33"/>
    <x v="5"/>
    <x v="0"/>
    <s v="2542"/>
    <s v="337215"/>
    <s v="PM10"/>
    <s v=""/>
    <n v="11.08702456"/>
    <n v="13.983762"/>
    <n v="15.5476039"/>
    <s v=""/>
    <s v=""/>
    <s v=""/>
    <s v=""/>
    <s v=""/>
    <s v=""/>
  </r>
  <r>
    <s v="750040720"/>
    <s v="DONALDSON CO INC"/>
    <s v="5200 Coye Dr"/>
    <x v="33"/>
    <x v="5"/>
    <x v="0"/>
    <s v="3714"/>
    <s v="339999"/>
    <s v="PM10"/>
    <s v=""/>
    <s v=""/>
    <s v=""/>
    <s v=""/>
    <s v=""/>
    <n v="6.1119691999999999"/>
    <n v="6.71764896"/>
    <s v=""/>
    <s v=""/>
    <s v=""/>
  </r>
  <r>
    <s v="772010140"/>
    <s v="WISCONSIN RAPIDS MILL"/>
    <s v="950 4th Ave N"/>
    <x v="37"/>
    <x v="27"/>
    <x v="0"/>
    <s v="2611"/>
    <s v="322110"/>
    <s v="PM10"/>
    <n v="348.46312810000001"/>
    <n v="337.20534559999999"/>
    <n v="259.69549448999999"/>
    <n v="191.798611325"/>
    <n v="182.95511866999999"/>
    <s v=""/>
    <s v=""/>
    <s v=""/>
    <s v=""/>
    <s v=""/>
  </r>
  <r>
    <s v="772055900"/>
    <s v="SPECIALTY MINERALS INC"/>
    <s v="1120 5th Ave N"/>
    <x v="37"/>
    <x v="27"/>
    <x v="0"/>
    <s v="2819"/>
    <s v="325998"/>
    <s v="PM10"/>
    <n v="5.1985543999999999"/>
    <s v=""/>
    <s v=""/>
    <s v=""/>
    <s v=""/>
    <s v=""/>
    <s v=""/>
    <s v=""/>
    <s v=""/>
    <s v=""/>
  </r>
  <r>
    <s v="772056010"/>
    <s v="ANR PIPELINE COMPANY - MARSHFIELD COMP STN"/>
    <s v="10255 S Washington Ave"/>
    <x v="163"/>
    <x v="27"/>
    <x v="0"/>
    <s v="4922"/>
    <s v="486210"/>
    <s v="PM10"/>
    <s v=""/>
    <s v=""/>
    <s v=""/>
    <s v=""/>
    <s v=""/>
    <n v="6.0313413999999996"/>
    <s v=""/>
    <s v=""/>
    <s v=""/>
    <s v=""/>
  </r>
  <r>
    <s v="772145770"/>
    <s v="MATHY CONSTRUCTION - MARSHFIELD - MALLARD AVENUE SITE"/>
    <s v="3015 S Mallard Ave"/>
    <x v="163"/>
    <x v="27"/>
    <x v="0"/>
    <s v="1446"/>
    <s v="212322"/>
    <s v="PM10"/>
    <n v="13.42923098"/>
    <n v="13.656921134999999"/>
    <n v="9.4250647050000005"/>
    <n v="6.7557305550000004"/>
    <s v=""/>
    <s v=""/>
    <s v=""/>
    <s v=""/>
    <s v=""/>
    <s v=""/>
  </r>
  <r>
    <s v="772150170"/>
    <s v="BURROWS WEST LLC"/>
    <s v="2604 E. 4th Street"/>
    <x v="163"/>
    <x v="27"/>
    <x v="0"/>
    <s v="1446"/>
    <s v="212322"/>
    <s v="PM10"/>
    <n v="5.9"/>
    <n v="7.3857999999999997"/>
    <n v="6.9880623999999996"/>
    <n v="8.1862703999999997"/>
    <s v=""/>
    <s v=""/>
    <s v=""/>
    <s v=""/>
    <s v=""/>
    <s v=""/>
  </r>
  <r>
    <s v="772162490"/>
    <s v="PACKAGING CORPORATION OF AMERICA - MARSHFIELD"/>
    <s v="2601 S Galvin Ave"/>
    <x v="163"/>
    <x v="27"/>
    <x v="0"/>
    <s v="2653"/>
    <s v="322211"/>
    <s v="PM10"/>
    <s v=""/>
    <s v=""/>
    <s v=""/>
    <s v=""/>
    <s v=""/>
    <s v=""/>
    <s v=""/>
    <s v=""/>
    <n v="7.3270760800000003"/>
    <s v=""/>
  </r>
  <r>
    <s v="816009590"/>
    <s v="SUPERIOR REFINING COMPANY LLC"/>
    <s v="2407 Stinson Ave"/>
    <x v="32"/>
    <x v="23"/>
    <x v="0"/>
    <s v="2911"/>
    <s v="324110"/>
    <s v="PM10"/>
    <n v="155.12343494999999"/>
    <n v="153.6465062"/>
    <n v="146.54098565000001"/>
    <n v="138.45012439999999"/>
    <n v="124.918068455"/>
    <n v="18.612188499999998"/>
    <n v="24.257633859999999"/>
    <n v="8.0331786350000005"/>
    <s v=""/>
    <s v=""/>
  </r>
  <r>
    <s v="816036210"/>
    <s v="GENERAL MILLS INC"/>
    <s v="2205 Winter St"/>
    <x v="32"/>
    <x v="23"/>
    <x v="0"/>
    <s v="5153"/>
    <s v="424510"/>
    <s v="PM10"/>
    <s v=""/>
    <s v=""/>
    <s v=""/>
    <s v=""/>
    <s v=""/>
    <n v="5.08941306"/>
    <s v=""/>
    <s v=""/>
    <s v=""/>
    <s v=""/>
  </r>
  <r>
    <s v="826027510"/>
    <s v="ACTION FLOOR SYSTEMS LLC"/>
    <s v="4781N  US Highway 51"/>
    <x v="237"/>
    <x v="47"/>
    <x v="0"/>
    <s v="2426"/>
    <s v="321918"/>
    <s v="PM10"/>
    <n v="6.7314859150000004"/>
    <n v="9.9587891800000001"/>
    <n v="10.501542105"/>
    <n v="14.558177150000001"/>
    <n v="7.4224689550000003"/>
    <n v="8.6622686699999996"/>
    <n v="7.5384293250000001"/>
    <n v="7.8497751950000003"/>
    <n v="8.1087586999999992"/>
    <s v=""/>
  </r>
  <r>
    <s v="851000920"/>
    <s v="JOHNSON TIMBER CORP"/>
    <s v="870 1st Ave N"/>
    <x v="238"/>
    <x v="60"/>
    <x v="0"/>
    <s v="2421"/>
    <s v="321999"/>
    <s v="PM10"/>
    <n v="10.4591463"/>
    <n v="6.4578219749999999"/>
    <n v="5.15817953"/>
    <s v=""/>
    <n v="5.0511310549999999"/>
    <s v=""/>
    <s v=""/>
    <s v=""/>
    <s v=""/>
    <s v=""/>
  </r>
  <r>
    <s v="851009390"/>
    <s v="PARK FALLS INDUSTRIAL MANAGEMENT LLC"/>
    <s v="200 1st Ave N"/>
    <x v="238"/>
    <x v="60"/>
    <x v="0"/>
    <s v="2621"/>
    <s v="322121"/>
    <s v="PM10"/>
    <n v="89.285982235000006"/>
    <n v="77.236443234999996"/>
    <n v="77.974010419999999"/>
    <n v="70.537676579999996"/>
    <n v="68.203080139999997"/>
    <n v="72.326295650000006"/>
    <n v="72.420053464999995"/>
    <n v="59.792528724999997"/>
    <s v=""/>
    <s v=""/>
  </r>
  <r>
    <s v="851009940"/>
    <s v="PHILLIPS LIONITE WOOD PRODUCTS COMPANY LLC"/>
    <s v="115 Depot Rd"/>
    <x v="239"/>
    <x v="60"/>
    <x v="0"/>
    <s v="2493"/>
    <s v="321219"/>
    <s v="PM10"/>
    <n v="20.158940749999999"/>
    <n v="12.043165350000001"/>
    <n v="16.601652439999999"/>
    <n v="15.01525966"/>
    <n v="9.68396787"/>
    <s v=""/>
    <s v=""/>
    <s v=""/>
    <s v=""/>
    <s v=""/>
  </r>
  <r>
    <s v="861028520"/>
    <s v="WEATHERSHIELD MFG INC-MILLWORK DIV"/>
    <s v="642 S Whelen Ave"/>
    <x v="141"/>
    <x v="9"/>
    <x v="0"/>
    <s v="2431"/>
    <s v="321918"/>
    <s v="PM10"/>
    <n v="5.5936250999999997"/>
    <s v=""/>
    <n v="6.0373406550000004"/>
    <n v="5.6036760650000002"/>
    <s v=""/>
    <n v="5.5981049250000003"/>
    <s v=""/>
    <s v=""/>
    <s v=""/>
    <s v=""/>
  </r>
  <r>
    <s v="998221290"/>
    <s v="BIEHL EXCAVATING INC -LIPPMANN CRUSHER"/>
    <m/>
    <x v="192"/>
    <x v="64"/>
    <x v="1"/>
    <s v="1429"/>
    <s v="212321"/>
    <s v="PM10"/>
    <s v=""/>
    <s v=""/>
    <s v=""/>
    <s v=""/>
    <s v=""/>
    <n v="5.8367240000000002"/>
    <n v="5.3869379000000004"/>
    <n v="5.4599602000000003"/>
    <s v=""/>
    <s v=""/>
  </r>
  <r>
    <s v="998226130"/>
    <s v="CROELL REDI MIX INC"/>
    <m/>
    <x v="192"/>
    <x v="64"/>
    <x v="1"/>
    <s v="1422"/>
    <s v="212312"/>
    <s v="PM10"/>
    <s v=""/>
    <n v="13.593"/>
    <s v=""/>
    <s v=""/>
    <s v=""/>
    <s v=""/>
    <s v=""/>
    <s v=""/>
    <s v=""/>
    <s v=""/>
  </r>
  <r>
    <s v="998232070"/>
    <s v="BJOIN LIMESTONE INC"/>
    <s v="7308 W State Road 11"/>
    <x v="20"/>
    <x v="16"/>
    <x v="1"/>
    <s v="1422"/>
    <s v="212312"/>
    <s v="PM10"/>
    <s v=""/>
    <s v=""/>
    <s v=""/>
    <s v=""/>
    <s v=""/>
    <s v=""/>
    <s v=""/>
    <n v="5.0117793900000001"/>
    <s v=""/>
    <s v=""/>
  </r>
  <r>
    <s v="998242520"/>
    <s v="MEYER MATERIAL CO - PC SERIAL # - 956-PRSCE-118"/>
    <s v="580 S WOLF RD"/>
    <x v="129"/>
    <x v="48"/>
    <x v="1"/>
    <s v="1442"/>
    <s v="212321"/>
    <s v="PM10"/>
    <n v="8.4858034799999995"/>
    <s v=""/>
    <s v=""/>
    <s v=""/>
    <n v="9.1009916499999992"/>
    <n v="7.2249980049999998"/>
    <s v=""/>
    <s v=""/>
    <s v=""/>
    <s v=""/>
  </r>
  <r>
    <s v="998242740"/>
    <s v="MCKEEFRY &amp; SONS INC"/>
    <s v="1051 S State Highway 32"/>
    <x v="53"/>
    <x v="37"/>
    <x v="1"/>
    <s v="1422"/>
    <s v="212312"/>
    <s v="PM10"/>
    <s v=""/>
    <s v=""/>
    <s v=""/>
    <s v=""/>
    <s v=""/>
    <n v="5.7748784999999998"/>
    <s v=""/>
    <s v=""/>
    <s v=""/>
    <s v=""/>
  </r>
  <r>
    <s v="998251210"/>
    <s v="CARMEUSE LIME INC"/>
    <m/>
    <x v="192"/>
    <x v="64"/>
    <x v="1"/>
    <s v="3274"/>
    <s v="212312"/>
    <s v="PM10"/>
    <n v="9.3091849750000009"/>
    <n v="9.2645472000000009"/>
    <n v="7.6984168999999998"/>
    <n v="7.8197605750000001"/>
    <s v=""/>
    <s v=""/>
    <s v=""/>
    <s v=""/>
    <s v=""/>
    <s v=""/>
  </r>
  <r>
    <s v="998252970"/>
    <s v="BADGERLAND AGGREGATES LLC"/>
    <s v="12415 COUNTY HIGHWAY Q"/>
    <x v="194"/>
    <x v="43"/>
    <x v="1"/>
    <s v="1422"/>
    <s v="212321"/>
    <s v="PM10"/>
    <s v=""/>
    <s v=""/>
    <s v=""/>
    <s v=""/>
    <s v=""/>
    <s v=""/>
    <s v=""/>
    <n v="6.0776735999999998"/>
    <s v=""/>
    <s v=""/>
  </r>
  <r>
    <s v="998261110"/>
    <s v="CEMSTONE READY MIX - YR PORTABLE CRUSHER"/>
    <s v="2025 Centre Pointe Blvd Ste 300"/>
    <x v="240"/>
    <x v="48"/>
    <x v="1"/>
    <s v="1442"/>
    <s v="212321"/>
    <s v="PM10"/>
    <s v=""/>
    <s v=""/>
    <s v=""/>
    <s v=""/>
    <s v=""/>
    <s v=""/>
    <s v=""/>
    <s v=""/>
    <n v="5.35384539"/>
    <s v=""/>
  </r>
  <r>
    <s v="998297850"/>
    <s v="WINGRA STONE CO PLANT # 4"/>
    <s v="3003 Kapec Rd"/>
    <x v="177"/>
    <x v="8"/>
    <x v="1"/>
    <s v="1442"/>
    <s v="212321"/>
    <s v="PM10"/>
    <s v=""/>
    <s v=""/>
    <s v=""/>
    <n v="5.8271350000000002"/>
    <s v=""/>
    <s v=""/>
    <s v=""/>
    <s v=""/>
    <s v=""/>
    <s v=""/>
  </r>
  <r>
    <s v="998304450"/>
    <s v="BJOIN LIMESTONE INC - CRUSHER #707"/>
    <m/>
    <x v="192"/>
    <x v="64"/>
    <x v="1"/>
    <s v="1422"/>
    <s v="212312"/>
    <s v="PM10"/>
    <n v="8.6350720699999997"/>
    <n v="9.5718773549999998"/>
    <n v="7.1830856550000002"/>
    <n v="7.1828507349999997"/>
    <n v="7.2436761900000004"/>
    <n v="7.5484716000000001"/>
    <n v="5.8536707000000003"/>
    <s v=""/>
    <s v=""/>
    <s v=""/>
  </r>
  <r>
    <s v="998306870"/>
    <s v="WINGRA STONE CO PLANT #1"/>
    <m/>
    <x v="192"/>
    <x v="64"/>
    <x v="1"/>
    <s v="1442"/>
    <s v="212321"/>
    <s v="PM10"/>
    <s v=""/>
    <n v="5.9350744000000004"/>
    <s v=""/>
    <s v=""/>
    <n v="6.1283520999999999"/>
    <s v=""/>
    <s v=""/>
    <s v=""/>
    <s v=""/>
    <s v=""/>
  </r>
  <r>
    <s v="998318750"/>
    <s v="CRETEX SAND &amp; GRAVEL - 153-PRSE-326 PIONEER 3042"/>
    <s v="500 W Market St"/>
    <x v="143"/>
    <x v="4"/>
    <x v="1"/>
    <s v="1422"/>
    <s v="212312"/>
    <s v="PM10"/>
    <s v=""/>
    <s v=""/>
    <s v=""/>
    <n v="6.6464482"/>
    <n v="6.6067659499999998"/>
    <n v="6.5992494500000003"/>
    <s v=""/>
    <s v=""/>
    <n v="5.8321162500000003"/>
    <s v=""/>
  </r>
  <r>
    <s v="998329420"/>
    <s v="MILESTONE MATERIALS 85-25/85-257"/>
    <s v="920 10th Ave N"/>
    <x v="2"/>
    <x v="2"/>
    <x v="1"/>
    <s v="1422"/>
    <s v="212312"/>
    <s v="PM10"/>
    <n v="6.3996148399999999"/>
    <s v=""/>
    <s v=""/>
    <s v=""/>
    <s v=""/>
    <s v=""/>
    <s v=""/>
    <s v=""/>
    <s v=""/>
    <s v=""/>
  </r>
  <r>
    <s v="998335470"/>
    <s v="DENNIS OVYN TRUCKING - ALLIS (12GA08252)"/>
    <s v="W11158 County Road A/T"/>
    <x v="189"/>
    <x v="42"/>
    <x v="1"/>
    <s v="1442"/>
    <s v="212321"/>
    <s v="PM10"/>
    <s v=""/>
    <s v=""/>
    <s v=""/>
    <s v=""/>
    <n v="7.6047803099999998"/>
    <n v="6.2508902800000001"/>
    <s v=""/>
    <s v=""/>
    <s v=""/>
    <s v=""/>
  </r>
  <r>
    <s v="998348780"/>
    <s v="JOHNSON SAND AND GRAVEL"/>
    <s v="20685 W National Ave"/>
    <x v="241"/>
    <x v="6"/>
    <x v="1"/>
    <s v="1442"/>
    <s v="212321"/>
    <s v="PM10"/>
    <s v=""/>
    <s v=""/>
    <s v=""/>
    <s v=""/>
    <s v=""/>
    <s v=""/>
    <s v=""/>
    <n v="5.0201617650000001"/>
    <s v=""/>
    <s v=""/>
  </r>
  <r>
    <s v="998361430"/>
    <s v="MILESTONE MATERIALS 85-296"/>
    <s v="920 10th Ave N"/>
    <x v="2"/>
    <x v="2"/>
    <x v="1"/>
    <s v="1422"/>
    <s v="212312"/>
    <s v="PM10"/>
    <s v=""/>
    <n v="6.2311259999999997"/>
    <s v=""/>
    <s v=""/>
    <n v="5.9692749100000002"/>
    <s v=""/>
    <n v="6.17449695"/>
    <n v="5.4256330349999997"/>
    <s v=""/>
    <s v=""/>
  </r>
  <r>
    <s v="998361540"/>
    <s v="THE KRAEMER COMPANY LLC PLANT 5 #8452"/>
    <s v="820 WACHTER AVE"/>
    <x v="46"/>
    <x v="33"/>
    <x v="1"/>
    <s v="1422"/>
    <s v="212312"/>
    <s v="PM10"/>
    <n v="9.0845342000000002"/>
    <n v="6.6263769999999997"/>
    <n v="7.9543552499999999"/>
    <n v="8.0693415999999996"/>
    <n v="9.6124395800000002"/>
    <n v="8.3933286500000008"/>
    <n v="7.8496088500000001"/>
    <n v="8.7441914000000001"/>
    <n v="8.5490932550000007"/>
    <s v=""/>
  </r>
  <r>
    <s v="998370450"/>
    <s v="MILESTONE MATERIALS 85-38"/>
    <m/>
    <x v="192"/>
    <x v="64"/>
    <x v="1"/>
    <s v="1422"/>
    <s v="212312"/>
    <s v="PM10"/>
    <n v="8.3188303500000007"/>
    <s v=""/>
    <s v=""/>
    <s v=""/>
    <s v=""/>
    <s v=""/>
    <s v=""/>
    <s v=""/>
    <s v=""/>
    <s v=""/>
  </r>
  <r>
    <s v="998370670"/>
    <s v="MILESTONE MATERIALS 85-37"/>
    <m/>
    <x v="192"/>
    <x v="64"/>
    <x v="1"/>
    <s v="1422"/>
    <s v="212312"/>
    <s v="PM10"/>
    <s v=""/>
    <n v="7.05944459"/>
    <s v=""/>
    <s v=""/>
    <s v=""/>
    <s v=""/>
    <n v="5.0600701399999997"/>
    <s v=""/>
    <s v=""/>
    <s v=""/>
  </r>
  <r>
    <s v="998378920"/>
    <s v="PETERS CONCRETE CO - NORDBERG CRUSHER SN 20522645"/>
    <s v="1516 Atkinson Dr"/>
    <x v="91"/>
    <x v="12"/>
    <x v="1"/>
    <s v="1422"/>
    <s v="212312"/>
    <s v="PM10"/>
    <s v=""/>
    <s v=""/>
    <s v=""/>
    <s v=""/>
    <s v=""/>
    <s v=""/>
    <n v="19.951250000000002"/>
    <s v=""/>
    <s v=""/>
    <s v=""/>
  </r>
  <r>
    <s v="999937730"/>
    <s v="CAIN CREEK ENTERPRISES PORTABLE PLANT #1"/>
    <s v="2505 Sturdevant St"/>
    <x v="233"/>
    <x v="55"/>
    <x v="1"/>
    <s v="1611"/>
    <s v="237310"/>
    <s v="PM10"/>
    <s v=""/>
    <n v="23.254270000000002"/>
    <s v=""/>
    <n v="11.103173249999999"/>
    <s v=""/>
    <s v=""/>
    <s v=""/>
    <s v=""/>
    <n v="5.0645496000000003"/>
    <s v=""/>
  </r>
  <r>
    <s v="999955880"/>
    <s v="MILESTONE MATERIALS 85-284"/>
    <s v="920 10th Ave N"/>
    <x v="2"/>
    <x v="2"/>
    <x v="1"/>
    <s v="1422"/>
    <s v="212312"/>
    <s v="PM10"/>
    <n v="7.3740678500000003"/>
    <n v="6.3735751499999997"/>
    <s v=""/>
    <s v=""/>
    <s v=""/>
    <n v="7.2297552999999999"/>
    <s v=""/>
    <s v=""/>
    <s v=""/>
    <s v=""/>
  </r>
  <r>
    <s v="999975130"/>
    <s v="ARING EQUIPMENT"/>
    <m/>
    <x v="192"/>
    <x v="64"/>
    <x v="1"/>
    <s v="1422"/>
    <s v="212312"/>
    <s v="PM10"/>
    <s v=""/>
    <s v=""/>
    <n v="5.5844263500000002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4A1D5-2DEB-47F4-9686-16A7305F895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74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74">
        <item h="1" x="48"/>
        <item m="1" x="72"/>
        <item x="46"/>
        <item x="39"/>
        <item x="31"/>
        <item x="12"/>
        <item x="61"/>
        <item x="63"/>
        <item x="7"/>
        <item x="32"/>
        <item x="42"/>
        <item x="51"/>
        <item x="52"/>
        <item x="8"/>
        <item x="19"/>
        <item m="1" x="69"/>
        <item x="23"/>
        <item x="44"/>
        <item x="49"/>
        <item m="1" x="68"/>
        <item x="1"/>
        <item x="58"/>
        <item x="11"/>
        <item x="45"/>
        <item x="30"/>
        <item x="28"/>
        <item x="47"/>
        <item x="41"/>
        <item x="25"/>
        <item x="57"/>
        <item x="15"/>
        <item x="17"/>
        <item x="2"/>
        <item x="62"/>
        <item x="34"/>
        <item x="55"/>
        <item x="43"/>
        <item x="3"/>
        <item x="26"/>
        <item x="66"/>
        <item x="0"/>
        <item x="38"/>
        <item x="37"/>
        <item x="50"/>
        <item x="18"/>
        <item x="20"/>
        <item m="1" x="71"/>
        <item x="56"/>
        <item x="59"/>
        <item x="5"/>
        <item x="60"/>
        <item x="4"/>
        <item x="22"/>
        <item x="16"/>
        <item x="35"/>
        <item x="33"/>
        <item x="10"/>
        <item x="54"/>
        <item x="29"/>
        <item x="67"/>
        <item x="9"/>
        <item x="13"/>
        <item x="24"/>
        <item m="1" x="70"/>
        <item x="21"/>
        <item x="53"/>
        <item x="36"/>
        <item x="6"/>
        <item x="40"/>
        <item x="65"/>
        <item x="14"/>
        <item x="27"/>
        <item x="64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10" numFmtId="3"/>
    <dataField name="Sum of 2012" fld="10" baseField="3" baseItem="10" numFmtId="3"/>
    <dataField name="Sum of 2013" fld="11" baseField="3" baseItem="10" numFmtId="3"/>
    <dataField name="Sum of 2014" fld="12" baseField="3" baseItem="10" numFmtId="3"/>
    <dataField name="Sum of 2015" fld="13" baseField="3" baseItem="10" numFmtId="3"/>
    <dataField name="Sum of 2016" fld="14" baseField="3" baseItem="10" numFmtId="3"/>
    <dataField name="Sum of 2017" fld="15" baseField="3" baseItem="10" numFmtId="3"/>
    <dataField name="Sum of 2018" fld="16" baseField="3" baseItem="10" numFmtId="3"/>
    <dataField name="Sum of 2019" fld="17" baseField="3" baseItem="10" numFmtId="3"/>
    <dataField name="Sum of 2020" fld="18" baseField="3" baseItem="1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7A5B-04B5-4F8C-A8FB-C2AC159809C7}">
  <dimension ref="A1:K74"/>
  <sheetViews>
    <sheetView tabSelected="1" workbookViewId="0">
      <selection activeCell="K20" sqref="K20"/>
    </sheetView>
  </sheetViews>
  <sheetFormatPr defaultRowHeight="14.4" x14ac:dyDescent="0.3"/>
  <cols>
    <col min="1" max="1" width="13.88671875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83</v>
      </c>
      <c r="F1" s="4"/>
      <c r="G1" s="4"/>
      <c r="H1" s="4"/>
      <c r="I1" s="4"/>
      <c r="J1" s="4"/>
      <c r="K1" s="6"/>
    </row>
    <row r="2" spans="1:11" ht="15.6" x14ac:dyDescent="0.3">
      <c r="A2" s="4"/>
      <c r="B2" s="4"/>
      <c r="C2" s="4"/>
      <c r="D2" s="4"/>
      <c r="E2" s="5" t="s">
        <v>82</v>
      </c>
      <c r="F2" s="4"/>
      <c r="G2" s="4"/>
      <c r="H2" s="4"/>
      <c r="I2" s="4"/>
      <c r="J2" s="4"/>
      <c r="K2" s="6"/>
    </row>
    <row r="4" spans="1:11" x14ac:dyDescent="0.3">
      <c r="A4" s="2" t="s">
        <v>67</v>
      </c>
      <c r="B4" s="7" t="s">
        <v>68</v>
      </c>
    </row>
    <row r="6" spans="1:11" x14ac:dyDescent="0.3">
      <c r="A6" s="2" t="s">
        <v>69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  <c r="I6" s="7" t="s">
        <v>79</v>
      </c>
      <c r="J6" s="7" t="s">
        <v>80</v>
      </c>
      <c r="K6" s="7" t="s">
        <v>81</v>
      </c>
    </row>
    <row r="7" spans="1:11" x14ac:dyDescent="0.3">
      <c r="A7" s="3" t="s">
        <v>53</v>
      </c>
      <c r="B7" s="1">
        <v>282.29186340999996</v>
      </c>
      <c r="C7" s="1">
        <v>258.44566402999999</v>
      </c>
      <c r="D7" s="1">
        <v>272.82166422500001</v>
      </c>
      <c r="E7" s="1">
        <v>170.01853817</v>
      </c>
      <c r="F7" s="1">
        <v>65.432591375000001</v>
      </c>
      <c r="G7" s="1">
        <v>72.467963685000001</v>
      </c>
      <c r="H7" s="1">
        <v>75.76516651</v>
      </c>
      <c r="I7" s="1">
        <v>69.903388509999999</v>
      </c>
      <c r="J7" s="1">
        <v>63.987068074999996</v>
      </c>
      <c r="K7" s="1">
        <v>69.879393609999994</v>
      </c>
    </row>
    <row r="8" spans="1:11" x14ac:dyDescent="0.3">
      <c r="A8" s="3" t="s">
        <v>10</v>
      </c>
      <c r="B8" s="1">
        <v>50.749159355000003</v>
      </c>
      <c r="C8" s="1">
        <v>80.635269320000006</v>
      </c>
      <c r="D8" s="1">
        <v>112.28521231500001</v>
      </c>
      <c r="E8" s="1">
        <v>179.43548986499999</v>
      </c>
      <c r="F8" s="1">
        <v>333.99196611000002</v>
      </c>
      <c r="G8" s="1">
        <v>142.56945017500001</v>
      </c>
      <c r="H8" s="1">
        <v>573.60047307000002</v>
      </c>
      <c r="I8" s="1">
        <v>360.67908575499996</v>
      </c>
      <c r="J8" s="1">
        <v>132.22955736500001</v>
      </c>
      <c r="K8" s="1">
        <v>42.733131694999997</v>
      </c>
    </row>
    <row r="9" spans="1:11" x14ac:dyDescent="0.3">
      <c r="A9" s="3" t="s">
        <v>61</v>
      </c>
      <c r="B9" s="1">
        <v>6.9542324999999998</v>
      </c>
      <c r="C9" s="1">
        <v>6.7339552500000002</v>
      </c>
      <c r="D9" s="1">
        <v>6.7369706999999996</v>
      </c>
      <c r="E9" s="1">
        <v>6.6338181000000001</v>
      </c>
      <c r="F9" s="1">
        <v>5.4694197000000004</v>
      </c>
      <c r="G9" s="1">
        <v>0</v>
      </c>
      <c r="H9" s="1">
        <v>5.6415338999999998</v>
      </c>
      <c r="I9" s="1">
        <v>6.6796848000000004</v>
      </c>
      <c r="J9" s="1">
        <v>6.8155254000000003</v>
      </c>
      <c r="K9" s="1">
        <v>6.2298945000000003</v>
      </c>
    </row>
    <row r="10" spans="1:11" x14ac:dyDescent="0.3">
      <c r="A10" s="3" t="s">
        <v>14</v>
      </c>
      <c r="B10" s="1">
        <v>454.22686240999997</v>
      </c>
      <c r="C10" s="1">
        <v>722.69905982499995</v>
      </c>
      <c r="D10" s="1">
        <v>514.09589927500008</v>
      </c>
      <c r="E10" s="1">
        <v>812.91005639500008</v>
      </c>
      <c r="F10" s="1">
        <v>570.24165328999993</v>
      </c>
      <c r="G10" s="1">
        <v>504.48951051500001</v>
      </c>
      <c r="H10" s="1">
        <v>529.13034682499995</v>
      </c>
      <c r="I10" s="1">
        <v>529.68940187499993</v>
      </c>
      <c r="J10" s="1">
        <v>527.24021367</v>
      </c>
      <c r="K10" s="1">
        <v>487.49113541999998</v>
      </c>
    </row>
    <row r="11" spans="1:11" x14ac:dyDescent="0.3">
      <c r="A11" s="3" t="s">
        <v>52</v>
      </c>
      <c r="B11" s="1">
        <v>103.43359709999999</v>
      </c>
      <c r="C11" s="1">
        <v>40.240742165</v>
      </c>
      <c r="D11" s="1">
        <v>36.523612755000002</v>
      </c>
      <c r="E11" s="1">
        <v>26.736380089999997</v>
      </c>
      <c r="F11" s="1">
        <v>31.594245409999999</v>
      </c>
      <c r="G11" s="1">
        <v>30.706638354999999</v>
      </c>
      <c r="H11" s="1">
        <v>25.142541455</v>
      </c>
      <c r="I11" s="1">
        <v>77.388024019999989</v>
      </c>
      <c r="J11" s="1">
        <v>58.846806780000001</v>
      </c>
      <c r="K11" s="1">
        <v>60.354594274999997</v>
      </c>
    </row>
    <row r="12" spans="1:11" x14ac:dyDescent="0.3">
      <c r="A12" s="3" t="s">
        <v>51</v>
      </c>
      <c r="B12" s="1">
        <v>5.2663608499999999</v>
      </c>
      <c r="C12" s="1">
        <v>0</v>
      </c>
      <c r="D12" s="1">
        <v>0</v>
      </c>
      <c r="E12" s="1">
        <v>5.0969965500000001</v>
      </c>
      <c r="F12" s="1">
        <v>0</v>
      </c>
      <c r="G12" s="1">
        <v>0</v>
      </c>
      <c r="H12" s="1">
        <v>0</v>
      </c>
      <c r="I12" s="1">
        <v>6.3221145999999999</v>
      </c>
      <c r="J12" s="1">
        <v>0</v>
      </c>
      <c r="K12" s="1">
        <v>0</v>
      </c>
    </row>
    <row r="13" spans="1:11" x14ac:dyDescent="0.3">
      <c r="A13" s="3" t="s">
        <v>46</v>
      </c>
      <c r="B13" s="1">
        <v>86.701764304999998</v>
      </c>
      <c r="C13" s="1">
        <v>80.136890140000006</v>
      </c>
      <c r="D13" s="1">
        <v>73.788785170000011</v>
      </c>
      <c r="E13" s="1">
        <v>73.440726665</v>
      </c>
      <c r="F13" s="1">
        <v>56.468277890000003</v>
      </c>
      <c r="G13" s="1">
        <v>60.172039769999998</v>
      </c>
      <c r="H13" s="1">
        <v>44.362701915000002</v>
      </c>
      <c r="I13" s="1">
        <v>50.214912679999998</v>
      </c>
      <c r="J13" s="1">
        <v>29.573656100000001</v>
      </c>
      <c r="K13" s="1">
        <v>48.610073764999996</v>
      </c>
    </row>
    <row r="14" spans="1:11" x14ac:dyDescent="0.3">
      <c r="A14" s="3" t="s">
        <v>39</v>
      </c>
      <c r="B14" s="1">
        <v>76.232999749999991</v>
      </c>
      <c r="C14" s="1">
        <v>97.078454839999992</v>
      </c>
      <c r="D14" s="1">
        <v>118.29367607499999</v>
      </c>
      <c r="E14" s="1">
        <v>75.741432059999994</v>
      </c>
      <c r="F14" s="1">
        <v>79.450710825000002</v>
      </c>
      <c r="G14" s="1">
        <v>65.715298799999999</v>
      </c>
      <c r="H14" s="1">
        <v>79.342570860000009</v>
      </c>
      <c r="I14" s="1">
        <v>73.768899509999997</v>
      </c>
      <c r="J14" s="1">
        <v>64.090094210000004</v>
      </c>
      <c r="K14" s="1">
        <v>98.374732569999992</v>
      </c>
    </row>
    <row r="15" spans="1:11" x14ac:dyDescent="0.3">
      <c r="A15" s="3" t="s">
        <v>40</v>
      </c>
      <c r="B15" s="1">
        <v>107.82893325000001</v>
      </c>
      <c r="C15" s="1">
        <v>16.539675115000001</v>
      </c>
      <c r="D15" s="1">
        <v>0</v>
      </c>
      <c r="E15" s="1">
        <v>22.22654666</v>
      </c>
      <c r="F15" s="1">
        <v>53.220660604999999</v>
      </c>
      <c r="G15" s="1">
        <v>71.873553200000003</v>
      </c>
      <c r="H15" s="1">
        <v>65.967635534999999</v>
      </c>
      <c r="I15" s="1">
        <v>54.289248919999991</v>
      </c>
      <c r="J15" s="1">
        <v>48.131351194999993</v>
      </c>
      <c r="K15" s="1">
        <v>65.542836560000012</v>
      </c>
    </row>
    <row r="16" spans="1:11" x14ac:dyDescent="0.3">
      <c r="A16" s="3" t="s">
        <v>12</v>
      </c>
      <c r="B16" s="1">
        <v>1990.575939245</v>
      </c>
      <c r="C16" s="1">
        <v>2131.9481336849999</v>
      </c>
      <c r="D16" s="1">
        <v>1976.563034175</v>
      </c>
      <c r="E16" s="1">
        <v>918.32567308500006</v>
      </c>
      <c r="F16" s="1">
        <v>326.58058363499998</v>
      </c>
      <c r="G16" s="1">
        <v>418.45751537499996</v>
      </c>
      <c r="H16" s="1">
        <v>347.70193492999999</v>
      </c>
      <c r="I16" s="1">
        <v>312.55540275999999</v>
      </c>
      <c r="J16" s="1">
        <v>242.290125375</v>
      </c>
      <c r="K16" s="1">
        <v>300.31465347</v>
      </c>
    </row>
    <row r="17" spans="1:11" x14ac:dyDescent="0.3">
      <c r="A17" s="3" t="s">
        <v>58</v>
      </c>
      <c r="B17" s="1">
        <v>0</v>
      </c>
      <c r="C17" s="1">
        <v>5.0188633200000003</v>
      </c>
      <c r="D17" s="1">
        <v>6.4340395199999998</v>
      </c>
      <c r="E17" s="1">
        <v>28.548154700000001</v>
      </c>
      <c r="F17" s="1">
        <v>25.625788739999997</v>
      </c>
      <c r="G17" s="1">
        <v>31.929160715000002</v>
      </c>
      <c r="H17" s="1">
        <v>34.001116240000002</v>
      </c>
      <c r="I17" s="1">
        <v>71.537149110000001</v>
      </c>
      <c r="J17" s="1">
        <v>43.118419250000002</v>
      </c>
      <c r="K17" s="1">
        <v>65.130445969999997</v>
      </c>
    </row>
    <row r="18" spans="1:11" x14ac:dyDescent="0.3">
      <c r="A18" s="3" t="s">
        <v>31</v>
      </c>
      <c r="B18" s="1">
        <v>127.03647340499998</v>
      </c>
      <c r="C18" s="1">
        <v>117.35279588</v>
      </c>
      <c r="D18" s="1">
        <v>129.15791067000004</v>
      </c>
      <c r="E18" s="1">
        <v>150.968678345</v>
      </c>
      <c r="F18" s="1">
        <v>142.4206307</v>
      </c>
      <c r="G18" s="1">
        <v>256.99987681500005</v>
      </c>
      <c r="H18" s="1">
        <v>256.24626907499999</v>
      </c>
      <c r="I18" s="1">
        <v>330.68372665999999</v>
      </c>
      <c r="J18" s="1">
        <v>365.09466840499999</v>
      </c>
      <c r="K18" s="1">
        <v>233.48018586000001</v>
      </c>
    </row>
    <row r="19" spans="1:11" x14ac:dyDescent="0.3">
      <c r="A19" s="3" t="s">
        <v>5</v>
      </c>
      <c r="B19" s="1">
        <v>153.02802722000001</v>
      </c>
      <c r="C19" s="1">
        <v>101.75326692500001</v>
      </c>
      <c r="D19" s="1">
        <v>119.87711546499999</v>
      </c>
      <c r="E19" s="1">
        <v>81.728347725000006</v>
      </c>
      <c r="F19" s="1">
        <v>144.47840651500002</v>
      </c>
      <c r="G19" s="1">
        <v>159.62637122000001</v>
      </c>
      <c r="H19" s="1">
        <v>216.01689085000001</v>
      </c>
      <c r="I19" s="1">
        <v>250.80356807999999</v>
      </c>
      <c r="J19" s="1">
        <v>227.95494056999996</v>
      </c>
      <c r="K19" s="1">
        <v>348.08873545000006</v>
      </c>
    </row>
    <row r="20" spans="1:11" x14ac:dyDescent="0.3">
      <c r="A20" s="3" t="s">
        <v>35</v>
      </c>
      <c r="B20" s="1">
        <v>283.08878941</v>
      </c>
      <c r="C20" s="1">
        <v>285.86308596000003</v>
      </c>
      <c r="D20" s="1">
        <v>272.76173170499999</v>
      </c>
      <c r="E20" s="1">
        <v>266.214158785</v>
      </c>
      <c r="F20" s="1">
        <v>268.86429105499997</v>
      </c>
      <c r="G20" s="1">
        <v>158.82034257000001</v>
      </c>
      <c r="H20" s="1">
        <v>166.76631460499999</v>
      </c>
      <c r="I20" s="1">
        <v>166.51145716500002</v>
      </c>
      <c r="J20" s="1">
        <v>121.49563954</v>
      </c>
      <c r="K20" s="1">
        <v>93.702743195000011</v>
      </c>
    </row>
    <row r="21" spans="1:11" x14ac:dyDescent="0.3">
      <c r="A21" s="3" t="s">
        <v>38</v>
      </c>
      <c r="B21" s="1">
        <v>90.344662969999987</v>
      </c>
      <c r="C21" s="1">
        <v>65.729396050000005</v>
      </c>
      <c r="D21" s="1">
        <v>46.270478760000003</v>
      </c>
      <c r="E21" s="1">
        <v>37.952745739999997</v>
      </c>
      <c r="F21" s="1">
        <v>52.293616880000002</v>
      </c>
      <c r="G21" s="1">
        <v>53.091177255000005</v>
      </c>
      <c r="H21" s="1">
        <v>61.439546419999999</v>
      </c>
      <c r="I21" s="1">
        <v>69.840921339999994</v>
      </c>
      <c r="J21" s="1">
        <v>67.676000380000005</v>
      </c>
      <c r="K21" s="1">
        <v>55.622731334999997</v>
      </c>
    </row>
    <row r="22" spans="1:11" x14ac:dyDescent="0.3">
      <c r="A22" s="3" t="s">
        <v>26</v>
      </c>
      <c r="B22" s="1">
        <v>14.481278195</v>
      </c>
      <c r="C22" s="1">
        <v>6.3169603849999998</v>
      </c>
      <c r="D22" s="1">
        <v>15.994551519999998</v>
      </c>
      <c r="E22" s="1">
        <v>32.36189942</v>
      </c>
      <c r="F22" s="1">
        <v>46.98138668</v>
      </c>
      <c r="G22" s="1">
        <v>23.184238655000001</v>
      </c>
      <c r="H22" s="1">
        <v>49.953350884999999</v>
      </c>
      <c r="I22" s="1">
        <v>42.354097785</v>
      </c>
      <c r="J22" s="1">
        <v>17.580670560000002</v>
      </c>
      <c r="K22" s="1">
        <v>24.132887744999998</v>
      </c>
    </row>
    <row r="23" spans="1:11" x14ac:dyDescent="0.3">
      <c r="A23" s="3" t="s">
        <v>17</v>
      </c>
      <c r="B23" s="1">
        <v>44.027940735000001</v>
      </c>
      <c r="C23" s="1">
        <v>152.500791765</v>
      </c>
      <c r="D23" s="1">
        <v>171.97823313000001</v>
      </c>
      <c r="E23" s="1">
        <v>177.008824205</v>
      </c>
      <c r="F23" s="1">
        <v>106.935004195</v>
      </c>
      <c r="G23" s="1">
        <v>86.184882014999999</v>
      </c>
      <c r="H23" s="1">
        <v>75.920378055</v>
      </c>
      <c r="I23" s="1">
        <v>80.465711755000001</v>
      </c>
      <c r="J23" s="1">
        <v>64.136116514999998</v>
      </c>
      <c r="K23" s="1">
        <v>105.20707089999999</v>
      </c>
    </row>
    <row r="24" spans="1:11" x14ac:dyDescent="0.3">
      <c r="A24" s="3" t="s">
        <v>63</v>
      </c>
      <c r="B24" s="1">
        <v>33.245295210000002</v>
      </c>
      <c r="C24" s="1">
        <v>36.625689000000001</v>
      </c>
      <c r="D24" s="1">
        <v>41.035446055000001</v>
      </c>
      <c r="E24" s="1">
        <v>44.948383475</v>
      </c>
      <c r="F24" s="1">
        <v>54.787150154999999</v>
      </c>
      <c r="G24" s="1">
        <v>29.687324650000001</v>
      </c>
      <c r="H24" s="1">
        <v>19.228562775</v>
      </c>
      <c r="I24" s="1">
        <v>25.060017810000002</v>
      </c>
      <c r="J24" s="1">
        <v>38.090637559999998</v>
      </c>
      <c r="K24" s="1">
        <v>37.334774465000002</v>
      </c>
    </row>
    <row r="25" spans="1:11" x14ac:dyDescent="0.3">
      <c r="A25" s="3" t="s">
        <v>32</v>
      </c>
      <c r="B25" s="1">
        <v>240.50918801999998</v>
      </c>
      <c r="C25" s="1">
        <v>220.92652092499998</v>
      </c>
      <c r="D25" s="1">
        <v>261.376763165</v>
      </c>
      <c r="E25" s="1">
        <v>252.72483345000001</v>
      </c>
      <c r="F25" s="1">
        <v>178.88513359000001</v>
      </c>
      <c r="G25" s="1">
        <v>53.331518719999998</v>
      </c>
      <c r="H25" s="1">
        <v>81.726815185000007</v>
      </c>
      <c r="I25" s="1">
        <v>34.71824865</v>
      </c>
      <c r="J25" s="1">
        <v>31.061404905000003</v>
      </c>
      <c r="K25" s="1">
        <v>20.509407265</v>
      </c>
    </row>
    <row r="26" spans="1:11" x14ac:dyDescent="0.3">
      <c r="A26" s="3" t="s">
        <v>33</v>
      </c>
      <c r="B26" s="1">
        <v>94.36050385499999</v>
      </c>
      <c r="C26" s="1">
        <v>107.18262475499999</v>
      </c>
      <c r="D26" s="1">
        <v>147.99968572</v>
      </c>
      <c r="E26" s="1">
        <v>75.447073684999992</v>
      </c>
      <c r="F26" s="1">
        <v>100.15208474000001</v>
      </c>
      <c r="G26" s="1">
        <v>95.756325374999989</v>
      </c>
      <c r="H26" s="1">
        <v>121.74556024499999</v>
      </c>
      <c r="I26" s="1">
        <v>68.405270970000004</v>
      </c>
      <c r="J26" s="1">
        <v>60.844727899999995</v>
      </c>
      <c r="K26" s="1">
        <v>51.88524159</v>
      </c>
    </row>
    <row r="27" spans="1:11" x14ac:dyDescent="0.3">
      <c r="A27" s="3" t="s">
        <v>42</v>
      </c>
      <c r="B27" s="1">
        <v>23.852466020000001</v>
      </c>
      <c r="C27" s="1">
        <v>19.879559915000002</v>
      </c>
      <c r="D27" s="1">
        <v>13.23768085</v>
      </c>
      <c r="E27" s="1">
        <v>12.810010795</v>
      </c>
      <c r="F27" s="1">
        <v>12.606276205</v>
      </c>
      <c r="G27" s="1">
        <v>12.238633719999999</v>
      </c>
      <c r="H27" s="1">
        <v>10.739494179999999</v>
      </c>
      <c r="I27" s="1">
        <v>10.353794734999999</v>
      </c>
      <c r="J27" s="1">
        <v>6.7249542949999999</v>
      </c>
      <c r="K27" s="1">
        <v>6.19090338</v>
      </c>
    </row>
    <row r="28" spans="1:11" x14ac:dyDescent="0.3">
      <c r="A28" s="3" t="s">
        <v>19</v>
      </c>
      <c r="B28" s="1">
        <v>0</v>
      </c>
      <c r="C28" s="1">
        <v>0</v>
      </c>
      <c r="D28" s="1">
        <v>0</v>
      </c>
      <c r="E28" s="1">
        <v>0</v>
      </c>
      <c r="F28" s="1">
        <v>5.4485013750000002</v>
      </c>
      <c r="G28" s="1">
        <v>5.3794465000000002</v>
      </c>
      <c r="H28" s="1">
        <v>6.4070194999999996</v>
      </c>
      <c r="I28" s="1">
        <v>5.2179418750000002</v>
      </c>
      <c r="J28" s="1">
        <v>5.1671725000000004</v>
      </c>
      <c r="K28" s="1">
        <v>6.0294600000000003</v>
      </c>
    </row>
    <row r="29" spans="1:11" x14ac:dyDescent="0.3">
      <c r="A29" s="3" t="s">
        <v>30</v>
      </c>
      <c r="B29" s="1">
        <v>16.681970065000002</v>
      </c>
      <c r="C29" s="1">
        <v>17.490232554999999</v>
      </c>
      <c r="D29" s="1">
        <v>37.143102265000003</v>
      </c>
      <c r="E29" s="1">
        <v>26.54315429</v>
      </c>
      <c r="F29" s="1">
        <v>17.682468955000001</v>
      </c>
      <c r="G29" s="1">
        <v>18.634988669999998</v>
      </c>
      <c r="H29" s="1">
        <v>17.511149325000002</v>
      </c>
      <c r="I29" s="1">
        <v>7.8497751950000003</v>
      </c>
      <c r="J29" s="1">
        <v>8.1087586999999992</v>
      </c>
      <c r="K29" s="1">
        <v>10.357469999999999</v>
      </c>
    </row>
    <row r="30" spans="1:11" x14ac:dyDescent="0.3">
      <c r="A30" s="3" t="s">
        <v>54</v>
      </c>
      <c r="B30" s="1">
        <v>41.63455518</v>
      </c>
      <c r="C30" s="1">
        <v>15.775030609999998</v>
      </c>
      <c r="D30" s="1">
        <v>58.190248165</v>
      </c>
      <c r="E30" s="1">
        <v>138.72347985000002</v>
      </c>
      <c r="F30" s="1">
        <v>111.29688912999998</v>
      </c>
      <c r="G30" s="1">
        <v>142.44420547999999</v>
      </c>
      <c r="H30" s="1">
        <v>150.87562313000001</v>
      </c>
      <c r="I30" s="1">
        <v>139.31035292999999</v>
      </c>
      <c r="J30" s="1">
        <v>113.99131354499998</v>
      </c>
      <c r="K30" s="1">
        <v>86.672632550000003</v>
      </c>
    </row>
    <row r="31" spans="1:11" x14ac:dyDescent="0.3">
      <c r="A31" s="3" t="s">
        <v>11</v>
      </c>
      <c r="B31" s="1">
        <v>127.42272696500001</v>
      </c>
      <c r="C31" s="1">
        <v>135.16917395999999</v>
      </c>
      <c r="D31" s="1">
        <v>158.62951495999999</v>
      </c>
      <c r="E31" s="1">
        <v>164.01884160999998</v>
      </c>
      <c r="F31" s="1">
        <v>156.54665323500001</v>
      </c>
      <c r="G31" s="1">
        <v>146.64732459499999</v>
      </c>
      <c r="H31" s="1">
        <v>100.15230887</v>
      </c>
      <c r="I31" s="1">
        <v>122.52382125</v>
      </c>
      <c r="J31" s="1">
        <v>110.53402340000001</v>
      </c>
      <c r="K31" s="1">
        <v>149.16702136000001</v>
      </c>
    </row>
    <row r="32" spans="1:11" x14ac:dyDescent="0.3">
      <c r="A32" s="3" t="s">
        <v>15</v>
      </c>
      <c r="B32" s="1">
        <v>43.145067160000004</v>
      </c>
      <c r="C32" s="1">
        <v>45.198193285000002</v>
      </c>
      <c r="D32" s="1">
        <v>42.238702670000002</v>
      </c>
      <c r="E32" s="1">
        <v>37.452920560000003</v>
      </c>
      <c r="F32" s="1">
        <v>31.658539179999998</v>
      </c>
      <c r="G32" s="1">
        <v>37.834758389999998</v>
      </c>
      <c r="H32" s="1">
        <v>41.309529470000001</v>
      </c>
      <c r="I32" s="1">
        <v>43.675036364999997</v>
      </c>
      <c r="J32" s="1">
        <v>41.114792489999999</v>
      </c>
      <c r="K32" s="1">
        <v>33.492845580000001</v>
      </c>
    </row>
    <row r="33" spans="1:11" x14ac:dyDescent="0.3">
      <c r="A33" s="3" t="s">
        <v>29</v>
      </c>
      <c r="B33" s="1">
        <v>343.95320721000002</v>
      </c>
      <c r="C33" s="1">
        <v>180.25318156</v>
      </c>
      <c r="D33" s="1">
        <v>124.89637171999999</v>
      </c>
      <c r="E33" s="1">
        <v>147.19045185499999</v>
      </c>
      <c r="F33" s="1">
        <v>139.63713088</v>
      </c>
      <c r="G33" s="1">
        <v>152.52263784000002</v>
      </c>
      <c r="H33" s="1">
        <v>121.12836357500001</v>
      </c>
      <c r="I33" s="1">
        <v>94.712804594999994</v>
      </c>
      <c r="J33" s="1">
        <v>62.650101625000005</v>
      </c>
      <c r="K33" s="1">
        <v>63.754904464999996</v>
      </c>
    </row>
    <row r="34" spans="1:11" x14ac:dyDescent="0.3">
      <c r="A34" s="3" t="s">
        <v>4</v>
      </c>
      <c r="B34" s="1">
        <v>13.83408455</v>
      </c>
      <c r="C34" s="1">
        <v>31.073025945000001</v>
      </c>
      <c r="D34" s="1">
        <v>33.966146625</v>
      </c>
      <c r="E34" s="1">
        <v>55.843298234999999</v>
      </c>
      <c r="F34" s="1">
        <v>35.41731411</v>
      </c>
      <c r="G34" s="1">
        <v>21.322332969999998</v>
      </c>
      <c r="H34" s="1">
        <v>6.3675290850000001</v>
      </c>
      <c r="I34" s="1">
        <v>6.9607038350000003</v>
      </c>
      <c r="J34" s="1">
        <v>6.9060007199999998</v>
      </c>
      <c r="K34" s="1">
        <v>5.5175879999999999</v>
      </c>
    </row>
    <row r="35" spans="1:11" x14ac:dyDescent="0.3">
      <c r="A35" s="3" t="s">
        <v>20</v>
      </c>
      <c r="B35" s="1">
        <v>63.876101254999995</v>
      </c>
      <c r="C35" s="1">
        <v>57.687053779999999</v>
      </c>
      <c r="D35" s="1">
        <v>18.113046650000001</v>
      </c>
      <c r="E35" s="1">
        <v>17.469341425000003</v>
      </c>
      <c r="F35" s="1">
        <v>30.260056424999998</v>
      </c>
      <c r="G35" s="1">
        <v>25.916213005000003</v>
      </c>
      <c r="H35" s="1">
        <v>41.430053579999999</v>
      </c>
      <c r="I35" s="1">
        <v>33.478140089999997</v>
      </c>
      <c r="J35" s="1">
        <v>14.895365795</v>
      </c>
      <c r="K35" s="1">
        <v>75.026505029999996</v>
      </c>
    </row>
    <row r="36" spans="1:11" x14ac:dyDescent="0.3">
      <c r="A36" s="3" t="s">
        <v>56</v>
      </c>
      <c r="B36" s="1">
        <v>0</v>
      </c>
      <c r="C36" s="1">
        <v>0</v>
      </c>
      <c r="D36" s="1">
        <v>44.652824455000001</v>
      </c>
      <c r="E36" s="1">
        <v>32.441178749999999</v>
      </c>
      <c r="F36" s="1">
        <v>31.243887715</v>
      </c>
      <c r="G36" s="1">
        <v>33.937250114999998</v>
      </c>
      <c r="H36" s="1">
        <v>25.998382175</v>
      </c>
      <c r="I36" s="1">
        <v>0</v>
      </c>
      <c r="J36" s="1">
        <v>0</v>
      </c>
      <c r="K36" s="1">
        <v>0</v>
      </c>
    </row>
    <row r="37" spans="1:11" x14ac:dyDescent="0.3">
      <c r="A37" s="3" t="s">
        <v>36</v>
      </c>
      <c r="B37" s="1">
        <v>18.520520400000002</v>
      </c>
      <c r="C37" s="1">
        <v>17.045355000000001</v>
      </c>
      <c r="D37" s="1">
        <v>22.585317199999999</v>
      </c>
      <c r="E37" s="1">
        <v>24.196801999999998</v>
      </c>
      <c r="F37" s="1">
        <v>21.462623100000002</v>
      </c>
      <c r="G37" s="1">
        <v>21.112023999999998</v>
      </c>
      <c r="H37" s="1">
        <v>23.001030499999999</v>
      </c>
      <c r="I37" s="1">
        <v>22.9710395</v>
      </c>
      <c r="J37" s="1">
        <v>22.163391499999999</v>
      </c>
      <c r="K37" s="1">
        <v>17.047017499999999</v>
      </c>
    </row>
    <row r="38" spans="1:11" x14ac:dyDescent="0.3">
      <c r="A38" s="3" t="s">
        <v>22</v>
      </c>
      <c r="B38" s="1">
        <v>220.31935764999997</v>
      </c>
      <c r="C38" s="1">
        <v>224.54729732499999</v>
      </c>
      <c r="D38" s="1">
        <v>212.77019911500003</v>
      </c>
      <c r="E38" s="1">
        <v>159.33091308499999</v>
      </c>
      <c r="F38" s="1">
        <v>124.31111206</v>
      </c>
      <c r="G38" s="1">
        <v>116.36331209000001</v>
      </c>
      <c r="H38" s="1">
        <v>123.01840736999999</v>
      </c>
      <c r="I38" s="1">
        <v>122.29006219</v>
      </c>
      <c r="J38" s="1">
        <v>141.550064625</v>
      </c>
      <c r="K38" s="1">
        <v>156.95003038499999</v>
      </c>
    </row>
    <row r="39" spans="1:11" x14ac:dyDescent="0.3">
      <c r="A39" s="3" t="s">
        <v>8</v>
      </c>
      <c r="B39" s="1">
        <v>137.42082483999999</v>
      </c>
      <c r="C39" s="1">
        <v>140.32059092200001</v>
      </c>
      <c r="D39" s="1">
        <v>143.78238873000001</v>
      </c>
      <c r="E39" s="1">
        <v>146.15130059499998</v>
      </c>
      <c r="F39" s="1">
        <v>164.98263919499999</v>
      </c>
      <c r="G39" s="1">
        <v>150.49217167500001</v>
      </c>
      <c r="H39" s="1">
        <v>161.657997225</v>
      </c>
      <c r="I39" s="1">
        <v>438.12061873000005</v>
      </c>
      <c r="J39" s="1">
        <v>152.42487009000004</v>
      </c>
      <c r="K39" s="1">
        <v>120.643752635</v>
      </c>
    </row>
    <row r="40" spans="1:11" x14ac:dyDescent="0.3">
      <c r="A40" s="3" t="s">
        <v>23</v>
      </c>
      <c r="B40" s="1">
        <v>940.55602345500006</v>
      </c>
      <c r="C40" s="1">
        <v>786.98403838500008</v>
      </c>
      <c r="D40" s="1">
        <v>900.10359140500009</v>
      </c>
      <c r="E40" s="1">
        <v>758.076944035</v>
      </c>
      <c r="F40" s="1">
        <v>646.99741965499993</v>
      </c>
      <c r="G40" s="1">
        <v>636.20674571999996</v>
      </c>
      <c r="H40" s="1">
        <v>611.59720364000009</v>
      </c>
      <c r="I40" s="1">
        <v>515.11328908500002</v>
      </c>
      <c r="J40" s="1">
        <v>521.14790003000007</v>
      </c>
      <c r="K40" s="1">
        <v>449.33353035499999</v>
      </c>
    </row>
    <row r="41" spans="1:11" x14ac:dyDescent="0.3">
      <c r="A41" s="3" t="s">
        <v>16</v>
      </c>
      <c r="B41" s="1">
        <v>161.62868671499999</v>
      </c>
      <c r="C41" s="1">
        <v>137.57555937999999</v>
      </c>
      <c r="D41" s="1">
        <v>76.971528665000008</v>
      </c>
      <c r="E41" s="1">
        <v>65.971608404999998</v>
      </c>
      <c r="F41" s="1">
        <v>55.859349145000003</v>
      </c>
      <c r="G41" s="1">
        <v>58.294064419999998</v>
      </c>
      <c r="H41" s="1">
        <v>49.982095885</v>
      </c>
      <c r="I41" s="1">
        <v>54.653546204999998</v>
      </c>
      <c r="J41" s="1">
        <v>48.465545810000002</v>
      </c>
      <c r="K41" s="1">
        <v>41.192415449999999</v>
      </c>
    </row>
    <row r="42" spans="1:11" x14ac:dyDescent="0.3">
      <c r="A42" s="3" t="s">
        <v>64</v>
      </c>
      <c r="B42" s="1">
        <v>8.1612836850000008</v>
      </c>
      <c r="C42" s="1">
        <v>29.434976249999998</v>
      </c>
      <c r="D42" s="1">
        <v>34.702747135000003</v>
      </c>
      <c r="E42" s="1">
        <v>123.42942444000001</v>
      </c>
      <c r="F42" s="1">
        <v>11.019624475000001</v>
      </c>
      <c r="G42" s="1">
        <v>11.770471499999999</v>
      </c>
      <c r="H42" s="1">
        <v>12.688455879999999</v>
      </c>
      <c r="I42" s="1">
        <v>12.50027897</v>
      </c>
      <c r="J42" s="1">
        <v>13.930783815</v>
      </c>
      <c r="K42" s="1">
        <v>0</v>
      </c>
    </row>
    <row r="43" spans="1:11" x14ac:dyDescent="0.3">
      <c r="A43" s="3" t="s">
        <v>3</v>
      </c>
      <c r="B43" s="1">
        <v>532.71822018499995</v>
      </c>
      <c r="C43" s="1">
        <v>420.20960896500003</v>
      </c>
      <c r="D43" s="1">
        <v>464.76711540000002</v>
      </c>
      <c r="E43" s="1">
        <v>518.5308244150001</v>
      </c>
      <c r="F43" s="1">
        <v>389.84629189999998</v>
      </c>
      <c r="G43" s="1">
        <v>378.90168224000001</v>
      </c>
      <c r="H43" s="1">
        <v>457.20302155000002</v>
      </c>
      <c r="I43" s="1">
        <v>465.07765431500007</v>
      </c>
      <c r="J43" s="1">
        <v>888.54724078500021</v>
      </c>
      <c r="K43" s="1">
        <v>512.79376839500003</v>
      </c>
    </row>
    <row r="44" spans="1:11" x14ac:dyDescent="0.3">
      <c r="A44" s="3" t="s">
        <v>55</v>
      </c>
      <c r="B44" s="1">
        <v>63.40143381</v>
      </c>
      <c r="C44" s="1">
        <v>172.794686845</v>
      </c>
      <c r="D44" s="1">
        <v>54.348327675</v>
      </c>
      <c r="E44" s="1">
        <v>79.732641125000001</v>
      </c>
      <c r="F44" s="1">
        <v>79.696713520000003</v>
      </c>
      <c r="G44" s="1">
        <v>117.58883190500001</v>
      </c>
      <c r="H44" s="1">
        <v>161.82217278000002</v>
      </c>
      <c r="I44" s="1">
        <v>77.529513084999991</v>
      </c>
      <c r="J44" s="1">
        <v>68.526721954999999</v>
      </c>
      <c r="K44" s="1">
        <v>42.488491350000004</v>
      </c>
    </row>
    <row r="45" spans="1:11" x14ac:dyDescent="0.3">
      <c r="A45" s="3" t="s">
        <v>41</v>
      </c>
      <c r="B45" s="1">
        <v>23.253326625</v>
      </c>
      <c r="C45" s="1">
        <v>24.987872554999999</v>
      </c>
      <c r="D45" s="1">
        <v>24.917543275</v>
      </c>
      <c r="E45" s="1">
        <v>25.72584355</v>
      </c>
      <c r="F45" s="1">
        <v>25.083739205000001</v>
      </c>
      <c r="G45" s="1">
        <v>30.189479030000001</v>
      </c>
      <c r="H45" s="1">
        <v>31.86024239</v>
      </c>
      <c r="I45" s="1">
        <v>30.125749425000002</v>
      </c>
      <c r="J45" s="1">
        <v>29.496741954999997</v>
      </c>
      <c r="K45" s="1">
        <v>31.307773700000002</v>
      </c>
    </row>
    <row r="46" spans="1:11" x14ac:dyDescent="0.3">
      <c r="A46" s="3" t="s">
        <v>59</v>
      </c>
      <c r="B46" s="1">
        <v>48.119461270000002</v>
      </c>
      <c r="C46" s="1">
        <v>48.187744219999999</v>
      </c>
      <c r="D46" s="1">
        <v>57.391960080000004</v>
      </c>
      <c r="E46" s="1">
        <v>81.583252180000002</v>
      </c>
      <c r="F46" s="1">
        <v>80.431180475000005</v>
      </c>
      <c r="G46" s="1">
        <v>72.294141995000004</v>
      </c>
      <c r="H46" s="1">
        <v>102.80820065500001</v>
      </c>
      <c r="I46" s="1">
        <v>89.266668455000001</v>
      </c>
      <c r="J46" s="1">
        <v>52.399301335000004</v>
      </c>
      <c r="K46" s="1">
        <v>42.068295570000004</v>
      </c>
    </row>
    <row r="47" spans="1:11" x14ac:dyDescent="0.3">
      <c r="A47" s="3" t="s">
        <v>37</v>
      </c>
      <c r="B47" s="1">
        <v>471.329338565</v>
      </c>
      <c r="C47" s="1">
        <v>422.98291674999996</v>
      </c>
      <c r="D47" s="1">
        <v>401.28301877499996</v>
      </c>
      <c r="E47" s="1">
        <v>404.15967611499997</v>
      </c>
      <c r="F47" s="1">
        <v>366.95503895500002</v>
      </c>
      <c r="G47" s="1">
        <v>371.17792397000005</v>
      </c>
      <c r="H47" s="1">
        <v>310.70315127500004</v>
      </c>
      <c r="I47" s="1">
        <v>221.64968524499997</v>
      </c>
      <c r="J47" s="1">
        <v>223.66465710000003</v>
      </c>
      <c r="K47" s="1">
        <v>240.24286288000002</v>
      </c>
    </row>
    <row r="48" spans="1:11" x14ac:dyDescent="0.3">
      <c r="A48" s="3" t="s">
        <v>25</v>
      </c>
      <c r="B48" s="1">
        <v>152.63345745999996</v>
      </c>
      <c r="C48" s="1">
        <v>204.52161520499999</v>
      </c>
      <c r="D48" s="1">
        <v>83.243800090000008</v>
      </c>
      <c r="E48" s="1">
        <v>84.508556990000002</v>
      </c>
      <c r="F48" s="1">
        <v>89.008008399999994</v>
      </c>
      <c r="G48" s="1">
        <v>83.11737131000001</v>
      </c>
      <c r="H48" s="1">
        <v>116.67686006999999</v>
      </c>
      <c r="I48" s="1">
        <v>108.59289947000001</v>
      </c>
      <c r="J48" s="1">
        <v>109.184029415</v>
      </c>
      <c r="K48" s="1">
        <v>108.74059819499999</v>
      </c>
    </row>
    <row r="49" spans="1:11" x14ac:dyDescent="0.3">
      <c r="A49" s="3" t="s">
        <v>50</v>
      </c>
      <c r="B49" s="1">
        <v>60.911984905000011</v>
      </c>
      <c r="C49" s="1">
        <v>34.008413940000004</v>
      </c>
      <c r="D49" s="1">
        <v>24.263734199999998</v>
      </c>
      <c r="E49" s="1">
        <v>26.769783100000001</v>
      </c>
      <c r="F49" s="1">
        <v>21.8564528</v>
      </c>
      <c r="G49" s="1">
        <v>31.396478294999998</v>
      </c>
      <c r="H49" s="1">
        <v>49.816584649999996</v>
      </c>
      <c r="I49" s="1">
        <v>57.189267815000001</v>
      </c>
      <c r="J49" s="1">
        <v>57.943975889999997</v>
      </c>
      <c r="K49" s="1">
        <v>76.056196274999991</v>
      </c>
    </row>
    <row r="50" spans="1:11" x14ac:dyDescent="0.3">
      <c r="A50" s="3" t="s">
        <v>9</v>
      </c>
      <c r="B50" s="1">
        <v>67.923034225000009</v>
      </c>
      <c r="C50" s="1">
        <v>74.17313639999999</v>
      </c>
      <c r="D50" s="1">
        <v>32.72290435</v>
      </c>
      <c r="E50" s="1">
        <v>75.119083674999999</v>
      </c>
      <c r="F50" s="1">
        <v>89.400297499999994</v>
      </c>
      <c r="G50" s="1">
        <v>101.914431225</v>
      </c>
      <c r="H50" s="1">
        <v>56.855166049999994</v>
      </c>
      <c r="I50" s="1">
        <v>41.016605475000006</v>
      </c>
      <c r="J50" s="1">
        <v>53.605518140000001</v>
      </c>
      <c r="K50" s="1">
        <v>44.085323375000002</v>
      </c>
    </row>
    <row r="51" spans="1:11" x14ac:dyDescent="0.3">
      <c r="A51" s="3" t="s">
        <v>0</v>
      </c>
      <c r="B51" s="1">
        <v>118.72766873500001</v>
      </c>
      <c r="C51" s="1">
        <v>136.28029692499999</v>
      </c>
      <c r="D51" s="1">
        <v>184.35774553499999</v>
      </c>
      <c r="E51" s="1">
        <v>187.60595763500001</v>
      </c>
      <c r="F51" s="1">
        <v>185.53950562</v>
      </c>
      <c r="G51" s="1">
        <v>197.69988044999999</v>
      </c>
      <c r="H51" s="1">
        <v>190.47002337500001</v>
      </c>
      <c r="I51" s="1">
        <v>185.73602073500001</v>
      </c>
      <c r="J51" s="1">
        <v>144.23905979</v>
      </c>
      <c r="K51" s="1">
        <v>148.64765048499999</v>
      </c>
    </row>
    <row r="52" spans="1:11" x14ac:dyDescent="0.3">
      <c r="A52" s="3" t="s">
        <v>60</v>
      </c>
      <c r="B52" s="1">
        <v>165.091325985</v>
      </c>
      <c r="C52" s="1">
        <v>149.74149276</v>
      </c>
      <c r="D52" s="1">
        <v>150.02466401500001</v>
      </c>
      <c r="E52" s="1">
        <v>124.05413589</v>
      </c>
      <c r="F52" s="1">
        <v>126.775194715</v>
      </c>
      <c r="G52" s="1">
        <v>118.60856720000001</v>
      </c>
      <c r="H52" s="1">
        <v>123.3249388</v>
      </c>
      <c r="I52" s="1">
        <v>109.2082056</v>
      </c>
      <c r="J52" s="1">
        <v>52.353289340000003</v>
      </c>
      <c r="K52" s="1">
        <v>45.744983349999998</v>
      </c>
    </row>
    <row r="53" spans="1:11" x14ac:dyDescent="0.3">
      <c r="A53" s="3" t="s">
        <v>24</v>
      </c>
      <c r="B53" s="1">
        <v>137.08688620499998</v>
      </c>
      <c r="C53" s="1">
        <v>148.32816599999998</v>
      </c>
      <c r="D53" s="1">
        <v>102.65529656000001</v>
      </c>
      <c r="E53" s="1">
        <v>120.37244234999999</v>
      </c>
      <c r="F53" s="1">
        <v>121.29278284999999</v>
      </c>
      <c r="G53" s="1">
        <v>149.55640505000002</v>
      </c>
      <c r="H53" s="1">
        <v>169.53547082999998</v>
      </c>
      <c r="I53" s="1">
        <v>198.39521128000001</v>
      </c>
      <c r="J53" s="1">
        <v>171.633557895</v>
      </c>
      <c r="K53" s="1">
        <v>170.83759424499999</v>
      </c>
    </row>
    <row r="54" spans="1:11" x14ac:dyDescent="0.3">
      <c r="A54" s="3" t="s">
        <v>34</v>
      </c>
      <c r="B54" s="1">
        <v>5.858121015</v>
      </c>
      <c r="C54" s="1">
        <v>5.1152132999999997</v>
      </c>
      <c r="D54" s="1">
        <v>0</v>
      </c>
      <c r="E54" s="1">
        <v>0</v>
      </c>
      <c r="F54" s="1">
        <v>5.0061571999999996</v>
      </c>
      <c r="G54" s="1">
        <v>0</v>
      </c>
      <c r="H54" s="1">
        <v>0</v>
      </c>
      <c r="I54" s="1">
        <v>5.0338773650000004</v>
      </c>
      <c r="J54" s="1">
        <v>0</v>
      </c>
      <c r="K54" s="1">
        <v>5.8599062999999996</v>
      </c>
    </row>
    <row r="55" spans="1:11" x14ac:dyDescent="0.3">
      <c r="A55" s="3" t="s">
        <v>47</v>
      </c>
      <c r="B55" s="1">
        <v>166.93708551499998</v>
      </c>
      <c r="C55" s="1">
        <v>184.55885383</v>
      </c>
      <c r="D55" s="1">
        <v>162.490886295</v>
      </c>
      <c r="E55" s="1">
        <v>153.59138283500002</v>
      </c>
      <c r="F55" s="1">
        <v>206.51713846000001</v>
      </c>
      <c r="G55" s="1">
        <v>194.70858151499996</v>
      </c>
      <c r="H55" s="1">
        <v>182.69182943999999</v>
      </c>
      <c r="I55" s="1">
        <v>222.30843419499999</v>
      </c>
      <c r="J55" s="1">
        <v>233.46477638999997</v>
      </c>
      <c r="K55" s="1">
        <v>267.15986063999998</v>
      </c>
    </row>
    <row r="56" spans="1:11" x14ac:dyDescent="0.3">
      <c r="A56" s="3" t="s">
        <v>28</v>
      </c>
      <c r="B56" s="1">
        <v>102.40025080000001</v>
      </c>
      <c r="C56" s="1">
        <v>72.720388904999993</v>
      </c>
      <c r="D56" s="1">
        <v>91.832155174999997</v>
      </c>
      <c r="E56" s="1">
        <v>155.97806689499998</v>
      </c>
      <c r="F56" s="1">
        <v>96.225804775</v>
      </c>
      <c r="G56" s="1">
        <v>51.090939030000001</v>
      </c>
      <c r="H56" s="1">
        <v>69.919441274999997</v>
      </c>
      <c r="I56" s="1">
        <v>114.48997419</v>
      </c>
      <c r="J56" s="1">
        <v>168.60308254500001</v>
      </c>
      <c r="K56" s="1">
        <v>163.73406324999999</v>
      </c>
    </row>
    <row r="57" spans="1:11" x14ac:dyDescent="0.3">
      <c r="A57" s="3" t="s">
        <v>44</v>
      </c>
      <c r="B57" s="1">
        <v>51.898333575000002</v>
      </c>
      <c r="C57" s="1">
        <v>56.019167809999999</v>
      </c>
      <c r="D57" s="1">
        <v>53.757130199999999</v>
      </c>
      <c r="E57" s="1">
        <v>63.272547974999995</v>
      </c>
      <c r="F57" s="1">
        <v>66.202476364999995</v>
      </c>
      <c r="G57" s="1">
        <v>58.545433349999996</v>
      </c>
      <c r="H57" s="1">
        <v>53.657426995000002</v>
      </c>
      <c r="I57" s="1">
        <v>56.394945645</v>
      </c>
      <c r="J57" s="1">
        <v>57.056177989999995</v>
      </c>
      <c r="K57" s="1">
        <v>44.753343194999999</v>
      </c>
    </row>
    <row r="58" spans="1:11" x14ac:dyDescent="0.3">
      <c r="A58" s="3" t="s">
        <v>62</v>
      </c>
      <c r="B58" s="1">
        <v>96.726858015000005</v>
      </c>
      <c r="C58" s="1">
        <v>82.382379499999999</v>
      </c>
      <c r="D58" s="1">
        <v>66.003111200000006</v>
      </c>
      <c r="E58" s="1">
        <v>92.4567093</v>
      </c>
      <c r="F58" s="1">
        <v>77.191631895</v>
      </c>
      <c r="G58" s="1">
        <v>43.658331310000001</v>
      </c>
      <c r="H58" s="1">
        <v>43.788125820000005</v>
      </c>
      <c r="I58" s="1">
        <v>44.551908560000001</v>
      </c>
      <c r="J58" s="1">
        <v>55.29290804</v>
      </c>
      <c r="K58" s="1">
        <v>68.492238200000003</v>
      </c>
    </row>
    <row r="59" spans="1:11" x14ac:dyDescent="0.3">
      <c r="A59" s="3" t="s">
        <v>57</v>
      </c>
      <c r="B59" s="1">
        <v>140.80992423999999</v>
      </c>
      <c r="C59" s="1">
        <v>99.383563540000011</v>
      </c>
      <c r="D59" s="1">
        <v>103.91283437</v>
      </c>
      <c r="E59" s="1">
        <v>86.463623699999999</v>
      </c>
      <c r="F59" s="1">
        <v>67.452564459999991</v>
      </c>
      <c r="G59" s="1">
        <v>73.561147665000007</v>
      </c>
      <c r="H59" s="1">
        <v>87.873162065000002</v>
      </c>
      <c r="I59" s="1">
        <v>96.181269940000007</v>
      </c>
      <c r="J59" s="1">
        <v>89.915129000000007</v>
      </c>
      <c r="K59" s="1">
        <v>71.68372454499999</v>
      </c>
    </row>
    <row r="60" spans="1:11" x14ac:dyDescent="0.3">
      <c r="A60" s="3" t="s">
        <v>18</v>
      </c>
      <c r="B60" s="1">
        <v>722.31583173999991</v>
      </c>
      <c r="C60" s="1">
        <v>657.89503985500005</v>
      </c>
      <c r="D60" s="1">
        <v>989.56949323999993</v>
      </c>
      <c r="E60" s="1">
        <v>811.391186995</v>
      </c>
      <c r="F60" s="1">
        <v>443.16497535999997</v>
      </c>
      <c r="G60" s="1">
        <v>364.09984092000002</v>
      </c>
      <c r="H60" s="1">
        <v>583.81311826499996</v>
      </c>
      <c r="I60" s="1">
        <v>666.64273130499998</v>
      </c>
      <c r="J60" s="1">
        <v>328.58035040499999</v>
      </c>
      <c r="K60" s="1">
        <v>310.96376989500004</v>
      </c>
    </row>
    <row r="61" spans="1:11" x14ac:dyDescent="0.3">
      <c r="A61" s="3" t="s">
        <v>49</v>
      </c>
      <c r="B61" s="1">
        <v>0</v>
      </c>
      <c r="C61" s="1">
        <v>5.9066053500000004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x14ac:dyDescent="0.3">
      <c r="A62" s="3" t="s">
        <v>27</v>
      </c>
      <c r="B62" s="1">
        <v>39.461249099999996</v>
      </c>
      <c r="C62" s="1">
        <v>59.076847375</v>
      </c>
      <c r="D62" s="1">
        <v>71.052806004999994</v>
      </c>
      <c r="E62" s="1">
        <v>76.445619390000005</v>
      </c>
      <c r="F62" s="1">
        <v>78.775879625000002</v>
      </c>
      <c r="G62" s="1">
        <v>69.377481149999994</v>
      </c>
      <c r="H62" s="1">
        <v>61.474956625000004</v>
      </c>
      <c r="I62" s="1">
        <v>60.953957250000002</v>
      </c>
      <c r="J62" s="1">
        <v>65.896514124999996</v>
      </c>
      <c r="K62" s="1">
        <v>80.29349492499999</v>
      </c>
    </row>
    <row r="63" spans="1:11" x14ac:dyDescent="0.3">
      <c r="A63" s="3" t="s">
        <v>2</v>
      </c>
      <c r="B63" s="1">
        <v>60.510906874999996</v>
      </c>
      <c r="C63" s="1">
        <v>55.307644914999997</v>
      </c>
      <c r="D63" s="1">
        <v>54.119581795000002</v>
      </c>
      <c r="E63" s="1">
        <v>71.086431669999996</v>
      </c>
      <c r="F63" s="1">
        <v>67.238733824999997</v>
      </c>
      <c r="G63" s="1">
        <v>73.67288640999999</v>
      </c>
      <c r="H63" s="1">
        <v>126.72007187999999</v>
      </c>
      <c r="I63" s="1">
        <v>353.44656557999997</v>
      </c>
      <c r="J63" s="1">
        <v>228.24266877000002</v>
      </c>
      <c r="K63" s="1">
        <v>161.74229331500001</v>
      </c>
    </row>
    <row r="64" spans="1:11" x14ac:dyDescent="0.3">
      <c r="A64" s="3" t="s">
        <v>65</v>
      </c>
      <c r="B64" s="1">
        <v>161.431660365</v>
      </c>
      <c r="C64" s="1">
        <v>40.547268840000001</v>
      </c>
      <c r="D64" s="1">
        <v>55.497390029999998</v>
      </c>
      <c r="E64" s="1">
        <v>59.168772820000001</v>
      </c>
      <c r="F64" s="1">
        <v>63.001633490000003</v>
      </c>
      <c r="G64" s="1">
        <v>30.438509379999999</v>
      </c>
      <c r="H64" s="1">
        <v>48.043292455</v>
      </c>
      <c r="I64" s="1">
        <v>53.655245069999999</v>
      </c>
      <c r="J64" s="1">
        <v>40.592529040000002</v>
      </c>
      <c r="K64" s="1">
        <v>19.778834669999998</v>
      </c>
    </row>
    <row r="65" spans="1:11" x14ac:dyDescent="0.3">
      <c r="A65" s="3" t="s">
        <v>13</v>
      </c>
      <c r="B65" s="1">
        <v>103.07173339500001</v>
      </c>
      <c r="C65" s="1">
        <v>80.534683874999999</v>
      </c>
      <c r="D65" s="1">
        <v>86.599797194999994</v>
      </c>
      <c r="E65" s="1">
        <v>68.025211979999995</v>
      </c>
      <c r="F65" s="1">
        <v>76.949344929999995</v>
      </c>
      <c r="G65" s="1">
        <v>74.026493455000008</v>
      </c>
      <c r="H65" s="1">
        <v>51.212585570000002</v>
      </c>
      <c r="I65" s="1">
        <v>67.915334265000013</v>
      </c>
      <c r="J65" s="1">
        <v>76.567924019999992</v>
      </c>
      <c r="K65" s="1">
        <v>69.498052724999994</v>
      </c>
    </row>
    <row r="66" spans="1:11" x14ac:dyDescent="0.3">
      <c r="A66" s="3" t="s">
        <v>43</v>
      </c>
      <c r="B66" s="1">
        <v>22.209133825000002</v>
      </c>
      <c r="C66" s="1">
        <v>18.613508599999999</v>
      </c>
      <c r="D66" s="1">
        <v>12.951672255</v>
      </c>
      <c r="E66" s="1">
        <v>21.099986834999999</v>
      </c>
      <c r="F66" s="1">
        <v>26.225025049999999</v>
      </c>
      <c r="G66" s="1">
        <v>27.945298810000001</v>
      </c>
      <c r="H66" s="1">
        <v>31.721420434999999</v>
      </c>
      <c r="I66" s="1">
        <v>34.967519199999998</v>
      </c>
      <c r="J66" s="1">
        <v>36.981428399999999</v>
      </c>
      <c r="K66" s="1">
        <v>35.150822259999998</v>
      </c>
    </row>
    <row r="67" spans="1:11" x14ac:dyDescent="0.3">
      <c r="A67" s="3" t="s">
        <v>21</v>
      </c>
      <c r="B67" s="1">
        <v>84.753672930000008</v>
      </c>
      <c r="C67" s="1">
        <v>97.656749300000016</v>
      </c>
      <c r="D67" s="1">
        <v>87.855836719999999</v>
      </c>
      <c r="E67" s="1">
        <v>79.870216025000005</v>
      </c>
      <c r="F67" s="1">
        <v>120.52809253000001</v>
      </c>
      <c r="G67" s="1">
        <v>99.454327464999992</v>
      </c>
      <c r="H67" s="1">
        <v>96.404651880000003</v>
      </c>
      <c r="I67" s="1">
        <v>109.43806609999999</v>
      </c>
      <c r="J67" s="1">
        <v>115.47864757500001</v>
      </c>
      <c r="K67" s="1">
        <v>114.48647965000001</v>
      </c>
    </row>
    <row r="68" spans="1:11" x14ac:dyDescent="0.3">
      <c r="A68" s="3" t="s">
        <v>1</v>
      </c>
      <c r="B68" s="1">
        <v>72.488672834999988</v>
      </c>
      <c r="C68" s="1">
        <v>56.182751684999999</v>
      </c>
      <c r="D68" s="1">
        <v>54.622561945000001</v>
      </c>
      <c r="E68" s="1">
        <v>80.939097689999997</v>
      </c>
      <c r="F68" s="1">
        <v>93.042927949999992</v>
      </c>
      <c r="G68" s="1">
        <v>54.263542349999994</v>
      </c>
      <c r="H68" s="1">
        <v>57.291898365000009</v>
      </c>
      <c r="I68" s="1">
        <v>60.741662229999996</v>
      </c>
      <c r="J68" s="1">
        <v>62.157108854999997</v>
      </c>
      <c r="K68" s="1">
        <v>73.109887035000014</v>
      </c>
    </row>
    <row r="69" spans="1:11" x14ac:dyDescent="0.3">
      <c r="A69" s="3" t="s">
        <v>48</v>
      </c>
      <c r="B69" s="1">
        <v>154.073601285</v>
      </c>
      <c r="C69" s="1">
        <v>160.70149805</v>
      </c>
      <c r="D69" s="1">
        <v>164.61710220000001</v>
      </c>
      <c r="E69" s="1">
        <v>163.78936327500003</v>
      </c>
      <c r="F69" s="1">
        <v>161.62455786000001</v>
      </c>
      <c r="G69" s="1">
        <v>156.06396821999999</v>
      </c>
      <c r="H69" s="1">
        <v>143.63088528</v>
      </c>
      <c r="I69" s="1">
        <v>165.59865017999999</v>
      </c>
      <c r="J69" s="1">
        <v>138.76693528499999</v>
      </c>
      <c r="K69" s="1">
        <v>118.282272625</v>
      </c>
    </row>
    <row r="70" spans="1:11" x14ac:dyDescent="0.3">
      <c r="A70" s="3" t="s">
        <v>7</v>
      </c>
      <c r="B70" s="1">
        <v>0</v>
      </c>
      <c r="C70" s="1">
        <v>37.209325085000003</v>
      </c>
      <c r="D70" s="1">
        <v>86.621940774999999</v>
      </c>
      <c r="E70" s="1">
        <v>66.195941294999997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</row>
    <row r="71" spans="1:11" x14ac:dyDescent="0.3">
      <c r="A71" s="3" t="s">
        <v>45</v>
      </c>
      <c r="B71" s="1">
        <v>234.76158162000002</v>
      </c>
      <c r="C71" s="1">
        <v>349.81970901499994</v>
      </c>
      <c r="D71" s="1">
        <v>220.59125482499999</v>
      </c>
      <c r="E71" s="1">
        <v>341.56469318500001</v>
      </c>
      <c r="F71" s="1">
        <v>211.79925656</v>
      </c>
      <c r="G71" s="1">
        <v>191.36441591500002</v>
      </c>
      <c r="H71" s="1">
        <v>184.01661877999999</v>
      </c>
      <c r="I71" s="1">
        <v>190.46204790499999</v>
      </c>
      <c r="J71" s="1">
        <v>185.31413823</v>
      </c>
      <c r="K71" s="1">
        <v>163.12919974499999</v>
      </c>
    </row>
    <row r="72" spans="1:11" x14ac:dyDescent="0.3">
      <c r="A72" s="3" t="s">
        <v>6</v>
      </c>
      <c r="B72" s="1">
        <v>1165.0374906000002</v>
      </c>
      <c r="C72" s="1">
        <v>664.01433348</v>
      </c>
      <c r="D72" s="1">
        <v>573.22432963499989</v>
      </c>
      <c r="E72" s="1">
        <v>489.91960632500002</v>
      </c>
      <c r="F72" s="1">
        <v>465.96550317999998</v>
      </c>
      <c r="G72" s="1">
        <v>718.93147634499996</v>
      </c>
      <c r="H72" s="1">
        <v>610.63633322500004</v>
      </c>
      <c r="I72" s="1">
        <v>346.99036592499999</v>
      </c>
      <c r="J72" s="1">
        <v>326.48347675999997</v>
      </c>
      <c r="K72" s="1">
        <v>248.94464134500001</v>
      </c>
    </row>
    <row r="73" spans="1:11" x14ac:dyDescent="0.3">
      <c r="A73" s="3" t="s">
        <v>70</v>
      </c>
      <c r="B73" s="1">
        <v>26.263087394999999</v>
      </c>
      <c r="C73" s="1">
        <v>50.710949684999996</v>
      </c>
      <c r="D73" s="1">
        <v>34.842734280000002</v>
      </c>
      <c r="E73" s="1">
        <v>31.487357374999998</v>
      </c>
      <c r="F73" s="1">
        <v>46.471644045000005</v>
      </c>
      <c r="G73" s="1">
        <v>81.097907830000011</v>
      </c>
      <c r="H73" s="1">
        <v>43.679831865000004</v>
      </c>
      <c r="I73" s="1">
        <v>5.4599602000000003</v>
      </c>
      <c r="J73" s="1">
        <v>0</v>
      </c>
      <c r="K73" s="1">
        <v>0</v>
      </c>
    </row>
    <row r="74" spans="1:11" x14ac:dyDescent="0.3">
      <c r="A74" s="3" t="s">
        <v>71</v>
      </c>
      <c r="B74" s="1">
        <v>11657.59607944</v>
      </c>
      <c r="C74" s="1">
        <v>11042.733540766996</v>
      </c>
      <c r="D74" s="1">
        <v>10796.116949104999</v>
      </c>
      <c r="E74" s="1">
        <v>9989.0264396900002</v>
      </c>
      <c r="F74" s="1">
        <v>8189.5726404300012</v>
      </c>
      <c r="G74" s="1">
        <v>7920.9255423449995</v>
      </c>
      <c r="H74" s="1">
        <v>8581.2158353699997</v>
      </c>
      <c r="I74" s="1">
        <v>8550.6215343099975</v>
      </c>
      <c r="J74" s="1">
        <v>7541.0205517249988</v>
      </c>
      <c r="K74" s="1">
        <v>6916.0771684699985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2022-01-10T14:09:59Z</dcterms:created>
  <dcterms:modified xsi:type="dcterms:W3CDTF">2022-01-27T20:23:55Z</dcterms:modified>
</cp:coreProperties>
</file>