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NOx\"/>
    </mc:Choice>
  </mc:AlternateContent>
  <xr:revisionPtr revIDLastSave="0" documentId="13_ncr:1_{113D9404-77DF-43BF-B88D-CD828F6AE5C4}" xr6:coauthVersionLast="46" xr6:coauthVersionMax="46" xr10:uidLastSave="{00000000-0000-0000-0000-000000000000}"/>
  <bookViews>
    <workbookView xWindow="432" yWindow="300" windowWidth="22428" windowHeight="12060" xr2:uid="{00000000-000D-0000-FFFF-FFFF00000000}"/>
  </bookViews>
  <sheets>
    <sheet name="emis_by_county" sheetId="8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<sst xmlns="http://schemas.openxmlformats.org/spreadsheetml/2006/main" count="86" uniqueCount="86">
  <si>
    <t>Taylor</t>
  </si>
  <si>
    <t>DANE</t>
  </si>
  <si>
    <t>WAUPACA</t>
  </si>
  <si>
    <t>WASHINGTON</t>
  </si>
  <si>
    <t>SAWYER</t>
  </si>
  <si>
    <t>La Crosse</t>
  </si>
  <si>
    <t>JUNEAU</t>
  </si>
  <si>
    <t>VERNON</t>
  </si>
  <si>
    <t>RICHLAND</t>
  </si>
  <si>
    <t>TREMPEALEAU</t>
  </si>
  <si>
    <t>RACINE</t>
  </si>
  <si>
    <t>WINNEBAGO</t>
  </si>
  <si>
    <t>Marathon</t>
  </si>
  <si>
    <t>DODGE</t>
  </si>
  <si>
    <t>PRICE</t>
  </si>
  <si>
    <t>CHIPPEWA</t>
  </si>
  <si>
    <t>PORTAGE</t>
  </si>
  <si>
    <t>MANITOWOC</t>
  </si>
  <si>
    <t>OUTAGAMIE</t>
  </si>
  <si>
    <t>OZAUKEE</t>
  </si>
  <si>
    <t>JACKSON</t>
  </si>
  <si>
    <t>RUSK</t>
  </si>
  <si>
    <t>POLK</t>
  </si>
  <si>
    <t>WAUKESHA</t>
  </si>
  <si>
    <t>LINCOLN</t>
  </si>
  <si>
    <t>JEFFERSON</t>
  </si>
  <si>
    <t>ROCK</t>
  </si>
  <si>
    <t>COLUMBIA</t>
  </si>
  <si>
    <t>MILWAUKEE</t>
  </si>
  <si>
    <t>BROWN</t>
  </si>
  <si>
    <t>SHEBOYGAN</t>
  </si>
  <si>
    <t>Wood</t>
  </si>
  <si>
    <t>WALWORTH</t>
  </si>
  <si>
    <t>KENOSHA</t>
  </si>
  <si>
    <t>GRANT</t>
  </si>
  <si>
    <t>DOUGLAS</t>
  </si>
  <si>
    <t>DUNN</t>
  </si>
  <si>
    <t>Vilas</t>
  </si>
  <si>
    <t>SHAWANO</t>
  </si>
  <si>
    <t>ASHLAND</t>
  </si>
  <si>
    <t>KEWAUNEE</t>
  </si>
  <si>
    <t>GREEN</t>
  </si>
  <si>
    <t>Barron</t>
  </si>
  <si>
    <t>Langlade</t>
  </si>
  <si>
    <t>FOREST</t>
  </si>
  <si>
    <t>MARINETTE</t>
  </si>
  <si>
    <t>ONEIDA</t>
  </si>
  <si>
    <t>DOOR</t>
  </si>
  <si>
    <t>ADAMS</t>
  </si>
  <si>
    <t>Fond Du Lac</t>
  </si>
  <si>
    <t>SAUK</t>
  </si>
  <si>
    <t>CALUMET</t>
  </si>
  <si>
    <t>IRON</t>
  </si>
  <si>
    <t>OCONTO</t>
  </si>
  <si>
    <t>EAU CLAIRE</t>
  </si>
  <si>
    <t>ST. CROIX</t>
  </si>
  <si>
    <t>WAUSHARA</t>
  </si>
  <si>
    <t>Monroe</t>
  </si>
  <si>
    <t>BUFFALO</t>
  </si>
  <si>
    <t>Clark</t>
  </si>
  <si>
    <t>Burnett</t>
  </si>
  <si>
    <t>Iowa</t>
  </si>
  <si>
    <t>CRAWFORD</t>
  </si>
  <si>
    <t>Green Lake</t>
  </si>
  <si>
    <t>PIERCE</t>
  </si>
  <si>
    <t>Bayfield</t>
  </si>
  <si>
    <t>MARQUETTE</t>
  </si>
  <si>
    <t>WASHBURN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</si>
  <si>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('NOX')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</si>
  <si>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Portable?</t>
  </si>
  <si>
    <t>Row Labels</t>
  </si>
  <si>
    <t>(blank)</t>
  </si>
  <si>
    <t>Grand Total</t>
  </si>
  <si>
    <t>(All)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</si>
  <si>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</si>
  <si>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</si>
  <si>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</si>
  <si>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</si>
  <si>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</si>
  <si>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</si>
  <si>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</si>
  <si>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All Emissions Reported Above Table 1 of NR 438.03, Wis. Adm Code Threshold Amounts</t>
  </si>
  <si>
    <r>
      <t>2011-2020 NOx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</si>
  <si>
    <t>Sum of 2011</t>
  </si>
  <si>
    <t>Sum of 2012</t>
  </si>
  <si>
    <t>Sum of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</si>
</sst>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3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85.425955208331" createdVersion="6" refreshedVersion="6" minRefreshableVersion="3" recordCount="770" xr:uid="{96D23856-6DC1-40CD-AF52-F5591412C560}">
  <cacheSource type="worksheet">
    <worksheetSource ref="A4:S774" sheet="emis_by_facility"/>
  </cacheSource>
  <cacheFields count="19">
    <cacheField name="FID" numFmtId="0">
      <sharedItems containsMixedTypes="1" containsNumber="1" containsInteger="1" minValue="252217020" maxValue="999938500"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277">
        <s v="Pardeeville"/>
        <s v="Columbus"/>
        <s v="Friesland"/>
        <s v="Portage"/>
        <s v="Cambria"/>
        <s v="Madison"/>
        <s v="Stoughton"/>
        <s v="Belleville"/>
        <s v="Mc Farland"/>
        <s v="Waunakee"/>
        <s v="Fitchburg"/>
        <s v="Cottage Grove"/>
        <s v="Verona"/>
        <s v="Cambridge"/>
        <s v="Deforest"/>
        <s v="Dane"/>
        <s v="Bristol"/>
        <s v="Springfield"/>
        <s v="Waterloo"/>
        <s v="Juneau"/>
        <s v="Mayville"/>
        <s v="Waupun"/>
        <s v="Brownsville"/>
        <s v="Clyman"/>
        <s v="Beaver Dam"/>
        <s v="Horicon"/>
        <s v="LOMIRA"/>
        <s v="Cassville"/>
        <s v="Lancaster"/>
        <s v="Platteville"/>
        <s v="Boscobel"/>
        <s v="Muscoda"/>
        <s v="Browntown"/>
        <s v="Monroe"/>
        <s v="Juda"/>
        <s v="Fort Atkinson"/>
        <s v="Johnson Creek"/>
        <s v="Jefferson"/>
        <s v="Lake Mills"/>
        <s v="Watertown"/>
        <s v="Whitewater"/>
        <s v="Richland Center"/>
        <s v="Janesville"/>
        <s v="Beloit"/>
        <s v="Milton"/>
        <s v="Edgerton"/>
        <s v="Clinton"/>
        <s v="Reedsburg"/>
        <s v="BARABOO"/>
        <s v="Spring Green"/>
        <s v="Prairie du Sac"/>
        <s v="Pleasant Prairie"/>
        <s v="Kenosha"/>
        <s v="Union Grove"/>
        <s v="Milwaukee"/>
        <s v="Cudahy"/>
        <s v="Oak Creek"/>
        <s v="South Milwaukee"/>
        <s v="West Allis"/>
        <s v="Wauwatosa"/>
        <s v="Glendale"/>
        <s v="Franklin"/>
        <s v="Belgium"/>
        <s v="Port Washington"/>
        <s v="Grafton"/>
        <s v="Saukville"/>
        <s v="Racine"/>
        <s v="Burlington"/>
        <s v="Sturtevant"/>
        <s v="Mount Pleasant"/>
        <s v="Walworth"/>
        <s v="Darien"/>
        <s v="Delavan"/>
        <s v="East Troy"/>
        <s v="Zenda"/>
        <s v="Germantown"/>
        <s v="Jackson"/>
        <s v="Hartford"/>
        <s v="Waukesha"/>
        <s v="Menomonee Falls"/>
        <s v="New Berlin"/>
        <s v="Genesee"/>
        <s v="Sussex"/>
        <s v="Muskego"/>
        <s v="Eagle"/>
        <s v="Brookfield"/>
        <s v="New Franken"/>
        <s v="New London"/>
        <s v="Oshkosh"/>
        <s v="Withee"/>
        <s v="Onalaska"/>
        <s v="Appleton"/>
        <s v="Green Lake"/>
        <s v="Thorp"/>
        <s v="GILMAN"/>
        <s v="IRON RIVER"/>
        <s v="Webster"/>
        <s v="MIDDLETON"/>
        <s v="LOYAL"/>
        <s v="Monona"/>
        <m/>
        <s v="VIRGINIA"/>
        <s v="Antigo"/>
        <s v="MARATHON"/>
        <s v="Eagle River"/>
        <s v="Tomah"/>
        <s v="Barron"/>
        <s v="Medford"/>
        <s v="Franksville"/>
        <s v="Arpin"/>
        <s v="EDEN"/>
        <s v="Green Bay"/>
        <s v="De Pere"/>
        <s v="Denmark"/>
        <s v="Wrightstown"/>
        <s v="Chilton"/>
        <s v="Brillion"/>
        <s v="Hilbert"/>
        <s v="Sturgeon Bay"/>
        <s v="Ripon"/>
        <s v="Fond du Lac"/>
        <s v="Rosendale"/>
        <s v="Berlin"/>
        <s v="Fairwater"/>
        <s v="Kewaunee"/>
        <s v="Algoma"/>
        <s v="Casco"/>
        <s v="Luxemburg"/>
        <s v="Manitowoc"/>
        <s v="Newton"/>
        <s v="Whitelaw"/>
        <s v="Two Rivers"/>
        <s v="Kiel"/>
        <s v="Valders"/>
        <s v="Marinette"/>
        <s v="Peshtigo"/>
        <s v="Niagara"/>
        <s v="Goodman"/>
        <s v="Pembine"/>
        <s v="Westfield"/>
        <s v="Suring"/>
        <s v="Gillett"/>
        <s v="Oconto Falls"/>
        <s v="Lena"/>
        <s v="Kaukauna"/>
        <s v="Combined Locks"/>
        <s v="Black Creek"/>
        <s v="Little Chute"/>
        <s v="Shawano"/>
        <s v="Mattoon"/>
        <s v="Sheboygan Falls"/>
        <s v="Adell"/>
        <s v="Kohler"/>
        <s v="Sheboygan"/>
        <s v="Greenbush"/>
        <s v="Mosel"/>
        <s v="Plymouth"/>
        <s v="Clintonville"/>
        <s v="Weyauwega"/>
        <s v="Waupaca"/>
        <s v="Marion"/>
        <s v="Neenah"/>
        <s v="Menasha"/>
        <s v="Markesan"/>
        <s v="Pickett"/>
        <s v="Turtle Lake"/>
        <s v="Cumberland"/>
        <s v="Rice Lake"/>
        <s v="Almena"/>
        <s v="Cameron"/>
        <s v="New Auburn"/>
        <s v="Dovre Twnshp"/>
        <s v="Clayton"/>
        <s v="Chetek"/>
        <s v="Waumandee"/>
        <s v="Alma"/>
        <s v="Cochrane"/>
        <s v="Stanley"/>
        <s v="Chippewa Falls"/>
        <s v="Cornell"/>
        <s v="Jim Falls"/>
        <s v="Eau Claire"/>
        <s v="Owen"/>
        <s v="Greenwood"/>
        <s v="Granton"/>
        <s v="Dorchester"/>
        <s v="Neillsville"/>
        <s v="Prairie du Chien"/>
        <s v="Elk Mound"/>
        <s v="Boyceville"/>
        <s v="Menomonie"/>
        <s v="Augusta"/>
        <s v="Taylor"/>
        <s v="Merrillan"/>
        <s v="Alma Center"/>
        <s v="Hixton"/>
        <s v="La Crosse"/>
        <s v="Bangor"/>
        <s v="Fort McCoy"/>
        <s v="Sparta"/>
        <s v="Ridgeville"/>
        <s v="Oakdale"/>
        <s v="River Falls"/>
        <s v="Hager City"/>
        <s v="Ellsworth"/>
        <s v="Plum City"/>
        <s v="Maiden Rock"/>
        <s v="Osceola"/>
        <s v="Dresser"/>
        <s v="Clear Lake"/>
        <s v="Luck"/>
        <s v="New Richmond"/>
        <s v="Baldwin"/>
        <s v="Hammond"/>
        <s v="Glenwood City"/>
        <s v="Roberts"/>
        <s v="Trempealeau"/>
        <s v="Arcadia"/>
        <s v="Blair"/>
        <s v="Whitehall"/>
        <s v="Genoa"/>
        <s v="Friendship"/>
        <s v="Oxford"/>
        <s v="Laona"/>
        <s v="Crandon"/>
        <s v="Necedah"/>
        <s v="Union Center"/>
        <s v="White Lake"/>
        <s v="Tomahawk"/>
        <s v="Athens"/>
        <s v="Merrill"/>
        <s v="Spencer"/>
        <s v="Kronenwetter"/>
        <s v="Brokaw"/>
        <s v="Wausau"/>
        <s v="Mosinee"/>
        <s v="Rothschild"/>
        <s v="Milan"/>
        <s v="Marshfield"/>
        <s v="Schofield"/>
        <s v="Ringle"/>
        <s v="Hull"/>
        <s v="Weston"/>
        <s v="Rhinelander"/>
        <s v="Stevens Point"/>
        <s v="Plover"/>
        <s v="Wisconsin Rapids"/>
        <s v="Woodruff"/>
        <s v="Vesper"/>
        <s v="Nekoosa"/>
        <s v="Ashland"/>
        <s v="Mellen"/>
        <s v="Superior"/>
        <s v="Mercer"/>
        <s v="Hurley"/>
        <s v="Park Falls"/>
        <s v="Phillips"/>
        <s v="Prentice"/>
        <s v="Ladysmith"/>
        <s v="Weyerhaeuser"/>
        <s v="Hawkins"/>
        <s v="Hayward"/>
        <s v="Sarona"/>
        <s v="ABBOTSFORD"/>
        <s v="Mendota Heights"/>
        <s v="Bruce"/>
        <s v="Mineral Point"/>
        <s v="Dickeyville"/>
        <s v="Hatley"/>
        <s v="Pulaski"/>
        <s v="Plain"/>
        <s v="Birchwood" u="1"/>
        <s v="Rockland" u="1"/>
        <s v="Pewaukee" u="1"/>
        <s v="Tigerton" u="1"/>
        <s v="King" u="1"/>
        <s v="Mauston" u="1"/>
      </sharedItems>
    </cacheField>
    <cacheField name="County" numFmtId="0">
      <sharedItems containsBlank="1" count="70">
        <s v="COLUMBIA"/>
        <s v="DANE"/>
        <s v="DODGE"/>
        <s v="GRANT"/>
        <s v="GREEN"/>
        <s v="JEFFERSON"/>
        <s v="RICHLAND"/>
        <s v="ROCK"/>
        <s v="SAUK"/>
        <s v="KENOSHA"/>
        <s v="MILWAUKEE"/>
        <s v="OZAUKEE"/>
        <s v="RACINE"/>
        <s v="WALWORTH"/>
        <s v="WASHINGTON"/>
        <s v="WAUKESHA"/>
        <s v="BROWN"/>
        <s v="OUTAGAMIE"/>
        <s v="WINNEBAGO"/>
        <s v="Clark"/>
        <s v="La Crosse"/>
        <s v="Green Lake"/>
        <s v="Taylor"/>
        <s v="Bayfield"/>
        <s v="Burnett"/>
        <m/>
        <s v="Unknown"/>
        <s v="Langlade"/>
        <s v="Marathon"/>
        <s v="Vilas"/>
        <s v="Monroe"/>
        <s v="Barron"/>
        <s v="Wood"/>
        <s v="Fond Du Lac"/>
        <s v="CALUMET"/>
        <s v="DOOR"/>
        <s v="KEWAUNEE"/>
        <s v="MANITOWOC"/>
        <s v="MARINETTE"/>
        <s v="MARQUETTE"/>
        <s v="OCONTO"/>
        <s v="SHAWANO"/>
        <s v="SHEBOYGAN"/>
        <s v="WAUPACA"/>
        <s v="WAUSHARA"/>
        <s v="BUFFALO"/>
        <s v="CHIPPEWA"/>
        <s v="CRAWFORD"/>
        <s v="DUNN"/>
        <s v="EAU CLAIRE"/>
        <s v="JACKSON"/>
        <s v="PIERCE"/>
        <s v="POLK"/>
        <s v="ST. CROIX"/>
        <s v="TREMPEALEAU"/>
        <s v="VERNON"/>
        <s v="ADAMS"/>
        <s v="FOREST"/>
        <s v="JUNEAU"/>
        <s v="LINCOLN"/>
        <s v="ONEIDA"/>
        <s v="PORTAGE"/>
        <s v="ASHLAND"/>
        <s v="DOUGLAS"/>
        <s v="IRON"/>
        <s v="PRICE"/>
        <s v="RUSK"/>
        <s v="SAWYER"/>
        <s v="WASHBURN"/>
        <s v="Iowa"/>
      </sharedItems>
    </cacheField>
    <cacheField name="Portable?" numFmtId="0">
      <sharedItems containsBlank="1" count="3">
        <s v="N"/>
        <m/>
        <s v="Y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2011" numFmtId="3">
      <sharedItems containsMixedTypes="1" containsNumber="1" minValue="5.0637949999999998" maxValue="5656.6343078500004"/>
    </cacheField>
    <cacheField name="2012" numFmtId="3">
      <sharedItems containsMixedTypes="1" containsNumber="1" minValue="5.0011200000000002" maxValue="5597.9291800000001"/>
    </cacheField>
    <cacheField name="2013" numFmtId="3">
      <sharedItems containsMixedTypes="1" containsNumber="1" minValue="5.0091916249999997" maxValue="4881.5129399999996"/>
    </cacheField>
    <cacheField name="2014" numFmtId="3">
      <sharedItems containsMixedTypes="1" containsNumber="1" minValue="5.0004999999999997" maxValue="3631.15216177"/>
    </cacheField>
    <cacheField name="2015" numFmtId="3">
      <sharedItems containsMixedTypes="1" containsNumber="1" minValue="5.0122939999999998" maxValue="3945.4340350000002"/>
    </cacheField>
    <cacheField name="2016" numFmtId="3">
      <sharedItems containsMixedTypes="1" containsNumber="1" minValue="5.0164850000000003" maxValue="3676.2942549999998"/>
    </cacheField>
    <cacheField name="2017" numFmtId="3">
      <sharedItems containsMixedTypes="1" containsNumber="1" minValue="5.0010033600000003" maxValue="4518.0485404999999"/>
    </cacheField>
    <cacheField name="2018" numFmtId="3">
      <sharedItems containsMixedTypes="1" containsNumber="1" minValue="5.0124950000000004" maxValue="4251.3281749999996"/>
    </cacheField>
    <cacheField name="2019" numFmtId="3">
      <sharedItems containsMixedTypes="1" containsNumber="1" minValue="5.0127605199999996" maxValue="4033.4234499999998"/>
    </cacheField>
    <cacheField name="2020" numFmtId="3">
      <sharedItems containsMixedTypes="1" containsNumber="1" minValue="5.046069675" maxValue="3372.507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0">
  <r>
    <s v="111003090"/>
    <s v="ALLIANT ENERGY - WPL - COLUMBIA ENERGY CENTER"/>
    <s v="W8375 Murray Rd"/>
    <x v="0"/>
    <x v="0"/>
    <x v="0"/>
    <s v="4911"/>
    <s v="221112"/>
    <s v="NOX"/>
    <n v="5484.0676000000003"/>
    <n v="5597.9291800000001"/>
    <n v="4881.5129399999996"/>
    <n v="3365.100324"/>
    <n v="3350.1612930000001"/>
    <n v="3483.4310545500002"/>
    <n v="4518.0485404999999"/>
    <n v="3248.4595039999999"/>
    <n v="2659.263739"/>
    <n v="2764.6978810000001"/>
  </r>
  <r>
    <s v="111006280"/>
    <s v="CONVERTERS PREPRESS INC"/>
    <s v="210 Commercial Dr"/>
    <x v="1"/>
    <x v="0"/>
    <x v="0"/>
    <s v="2796"/>
    <s v="323120"/>
    <s v="NOX"/>
    <s v=""/>
    <s v=""/>
    <n v="6.6598740000000003"/>
    <s v=""/>
    <s v=""/>
    <s v=""/>
    <s v=""/>
    <s v=""/>
    <s v=""/>
    <s v=""/>
  </r>
  <r>
    <s v="111008810"/>
    <s v="AMERICAN PACKAGING CORP"/>
    <s v="100 Apc Way"/>
    <x v="1"/>
    <x v="0"/>
    <x v="0"/>
    <s v="2754"/>
    <s v="323111"/>
    <s v="NOX"/>
    <s v=""/>
    <n v="5.2777404700000004"/>
    <s v=""/>
    <n v="5.9519355000000003"/>
    <n v="6.2232018499999997"/>
    <n v="6.1563556500000001"/>
    <n v="5.9421119999999998"/>
    <n v="5.617318"/>
    <n v="6.3998136499999996"/>
    <s v=""/>
  </r>
  <r>
    <s v="111030040"/>
    <s v="UNITED WISCONSIN GRAIN PRODUCERS LLC"/>
    <s v="W1231 Tessman Dr"/>
    <x v="2"/>
    <x v="0"/>
    <x v="0"/>
    <s v="2869"/>
    <s v="325193"/>
    <s v="NOX"/>
    <n v="46.576413105"/>
    <n v="44.392365175000002"/>
    <n v="44.054622549999998"/>
    <n v="45.356810000000003"/>
    <n v="43.75294675"/>
    <n v="50.740496"/>
    <n v="66.85933"/>
    <n v="76.172821850000005"/>
    <n v="68.921013639999998"/>
    <n v="66.597047000000003"/>
  </r>
  <r>
    <s v="111071180"/>
    <s v="CARDINAL FG"/>
    <s v="1650 Mohr Rd"/>
    <x v="3"/>
    <x v="0"/>
    <x v="0"/>
    <s v="3211"/>
    <s v="327211"/>
    <s v="NOX"/>
    <n v="1245.5464592000001"/>
    <n v="1030.8871712"/>
    <n v="1427.7543657599999"/>
    <n v="1361.65633568"/>
    <n v="1419.8472182400001"/>
    <n v="1425.7317416000001"/>
    <n v="1427.48534206"/>
    <n v="1390.0287519999999"/>
    <n v="835.07109084000001"/>
    <n v="206.32579680000001"/>
  </r>
  <r>
    <s v="111081520"/>
    <s v="DIDION MILLING-CAMBRIA"/>
    <s v="501 S Williams St"/>
    <x v="4"/>
    <x v="0"/>
    <x v="0"/>
    <s v="2041"/>
    <s v="325193"/>
    <s v="NOX"/>
    <n v="79.487779399999994"/>
    <n v="90.046851094999994"/>
    <n v="95.312274419999994"/>
    <n v="78.941711409999996"/>
    <n v="98.176410919999995"/>
    <n v="101.20737889999999"/>
    <n v="92.734979999999993"/>
    <n v="98.216586199999995"/>
    <n v="88.236576999999997"/>
    <n v="101.19880449"/>
  </r>
  <r>
    <s v="113002230"/>
    <s v="MADISON METROPOLITAN SEWERAGE DISTRICT"/>
    <s v="1610 Moorland Rd"/>
    <x v="5"/>
    <x v="1"/>
    <x v="0"/>
    <s v="4952"/>
    <s v="221320"/>
    <s v="NOX"/>
    <n v="50.673245000000001"/>
    <n v="83.217523999999997"/>
    <n v="79.910293234999997"/>
    <n v="66.291274999999999"/>
    <n v="78.804384499999998"/>
    <n v="54.510460000000002"/>
    <n v="62.926392499999999"/>
    <n v="53.627770949999999"/>
    <n v="57.248586950000004"/>
    <n v="61.236493539999998"/>
  </r>
  <r>
    <s v="113004210"/>
    <s v="UNIROYAL ENGINEERED PRODUCTS LLC"/>
    <s v="501 S Water St"/>
    <x v="6"/>
    <x v="1"/>
    <x v="0"/>
    <s v="2295"/>
    <s v="313320"/>
    <s v="NOX"/>
    <n v="6.3520000000000003"/>
    <n v="5.3639999999999999"/>
    <n v="5.3239999999999998"/>
    <s v=""/>
    <s v=""/>
    <n v="5.1287500000000001"/>
    <s v=""/>
    <s v=""/>
    <s v=""/>
    <s v=""/>
  </r>
  <r>
    <s v="113004430"/>
    <s v="MADISON GAS &amp; ELECTRIC CO BLOUNT ST STN"/>
    <s v="717 E Main St"/>
    <x v="5"/>
    <x v="1"/>
    <x v="0"/>
    <s v="4931"/>
    <s v="221112"/>
    <s v="NOX"/>
    <n v="46.762709000000001"/>
    <n v="65.310163000000003"/>
    <n v="21.570426000000001"/>
    <n v="8.8553859999999993"/>
    <n v="78.737350899999996"/>
    <n v="160.50437954"/>
    <n v="31.22713684"/>
    <n v="42.72985061"/>
    <n v="102.57146861"/>
    <n v="61.527827100000003"/>
  </r>
  <r>
    <s v="113004650"/>
    <s v="910 MAYER LLC"/>
    <s v="910 Mayer Ave"/>
    <x v="5"/>
    <x v="1"/>
    <x v="0"/>
    <s v="2013"/>
    <s v="311611"/>
    <s v="NOX"/>
    <n v="38.879820000000002"/>
    <n v="33.699657500000001"/>
    <n v="34.020030005000002"/>
    <n v="32.938670350000002"/>
    <n v="26.519020000000001"/>
    <n v="21.294750000000001"/>
    <n v="127.107815"/>
    <s v=""/>
    <s v=""/>
    <s v=""/>
  </r>
  <r>
    <s v="113005420"/>
    <s v="ANDERSON CUSTOM PROCESSING"/>
    <s v="220 Serv US St"/>
    <x v="7"/>
    <x v="1"/>
    <x v="0"/>
    <s v="2099"/>
    <s v="311999"/>
    <s v="NOX"/>
    <n v="9.5500000000000007"/>
    <n v="8.9649999999999999"/>
    <n v="9.65"/>
    <n v="9.4450000000000003"/>
    <n v="8.5050000000000008"/>
    <n v="9.875"/>
    <n v="10.8"/>
    <n v="10.778"/>
    <n v="10.685"/>
    <n v="6.55"/>
  </r>
  <r>
    <s v="113006960"/>
    <s v="MERITER HOSPITAL INCORPORATED"/>
    <s v="202 S Park St"/>
    <x v="5"/>
    <x v="1"/>
    <x v="0"/>
    <s v="8062"/>
    <s v="622110"/>
    <s v="NOX"/>
    <n v="9.0104600000000001"/>
    <n v="9.1593099999999996"/>
    <n v="10.03125"/>
    <n v="10.51009"/>
    <n v="9.6305554900000008"/>
    <n v="8.0403000000000002"/>
    <n v="7.5780377000000003"/>
    <n v="8.4028984999999992"/>
    <n v="8.0428300000000004"/>
    <n v="8.2844300000000004"/>
  </r>
  <r>
    <s v="113008170"/>
    <s v="U S VENTURE MCFARLAND BUCKEYE TERMINAL"/>
    <s v="4516 Siggelkow Rd"/>
    <x v="8"/>
    <x v="1"/>
    <x v="0"/>
    <s v="5171"/>
    <s v="424710"/>
    <s v="NOX"/>
    <n v="12.013999999999999"/>
    <s v=""/>
    <s v=""/>
    <s v=""/>
    <s v=""/>
    <s v=""/>
    <s v=""/>
    <s v=""/>
    <s v=""/>
    <n v="6.2495000000000003"/>
  </r>
  <r>
    <s v="113008390"/>
    <s v="UW MADISON CHARTER STREET HEATING PLANT (DOA)"/>
    <s v="117 N Charter St"/>
    <x v="5"/>
    <x v="1"/>
    <x v="0"/>
    <s v="8221"/>
    <s v="611310"/>
    <s v="NOX"/>
    <n v="315.59978000000001"/>
    <n v="195.44947500000001"/>
    <n v="87.509272999999993"/>
    <n v="53.693294999999999"/>
    <n v="71.104349999999997"/>
    <n v="124.2771855"/>
    <n v="102.960936"/>
    <n v="63.413584"/>
    <n v="64.259450999999999"/>
    <n v="71.377014000000003"/>
  </r>
  <r>
    <s v="113011360"/>
    <s v="U S OIL - MCFARLAND TERMINALS"/>
    <s v="4306 &amp; 4402 Terminal Dr"/>
    <x v="8"/>
    <x v="1"/>
    <x v="0"/>
    <s v="5171"/>
    <s v="424710"/>
    <s v="NOX"/>
    <s v=""/>
    <n v="5.2519999999999998"/>
    <s v=""/>
    <s v=""/>
    <s v=""/>
    <s v=""/>
    <s v=""/>
    <n v="11.4942695"/>
    <s v=""/>
    <s v=""/>
  </r>
  <r>
    <s v="113012680"/>
    <s v="SCIENTIFIC PROTEIN LABS INC"/>
    <s v="700 E Main St"/>
    <x v="9"/>
    <x v="1"/>
    <x v="0"/>
    <s v="2834"/>
    <s v="325412"/>
    <s v="NOX"/>
    <n v="7.4419300000000002"/>
    <n v="7.6301800000000002"/>
    <n v="7.9588700000000001"/>
    <n v="9.0715601499999998"/>
    <n v="9.0764218999999997"/>
    <n v="8.0797423399999992"/>
    <n v="7.3156762799999999"/>
    <n v="8.0057862800000006"/>
    <n v="8.1389696049999998"/>
    <n v="8.4235651750000002"/>
  </r>
  <r>
    <s v="113014000"/>
    <s v="CAPITOL HEAT AND POWER (DOA)"/>
    <s v="624 E Main St"/>
    <x v="5"/>
    <x v="1"/>
    <x v="0"/>
    <s v="4961"/>
    <s v="221330"/>
    <s v="NOX"/>
    <n v="6.8364000000000003"/>
    <s v=""/>
    <s v=""/>
    <s v=""/>
    <s v=""/>
    <s v=""/>
    <s v=""/>
    <s v=""/>
    <s v=""/>
    <s v=""/>
  </r>
  <r>
    <s v="113015980"/>
    <s v="PAYNE &amp; DOLAN #5 - VERONA PLANT"/>
    <s v="6295 Lacy Rd"/>
    <x v="10"/>
    <x v="1"/>
    <x v="0"/>
    <s v="2951"/>
    <s v="324121"/>
    <s v="NOX"/>
    <s v=""/>
    <s v=""/>
    <s v=""/>
    <n v="5.6922920000000001"/>
    <s v=""/>
    <s v=""/>
    <s v=""/>
    <s v=""/>
    <s v=""/>
    <n v="5.2981040000000004"/>
  </r>
  <r>
    <s v="113016200"/>
    <s v="MADISON GAS &amp; ELEC FITCHBURG GENERATING STAT"/>
    <s v="5701 McKee Rd"/>
    <x v="10"/>
    <x v="1"/>
    <x v="0"/>
    <s v="4931"/>
    <s v="221112"/>
    <s v="NOX"/>
    <n v="13.5"/>
    <n v="19.8"/>
    <n v="20.399999999999999"/>
    <n v="8.6"/>
    <n v="8.4521767499999996"/>
    <s v=""/>
    <s v=""/>
    <s v=""/>
    <s v=""/>
    <s v=""/>
  </r>
  <r>
    <s v="113016640"/>
    <s v="LABCORP"/>
    <s v="3301 Kinsman Blvd"/>
    <x v="5"/>
    <x v="1"/>
    <x v="0"/>
    <s v="8734"/>
    <s v="541380"/>
    <s v="NOX"/>
    <n v="8.8978354999999993"/>
    <n v="6.0228092200000001"/>
    <n v="30.199344419999999"/>
    <n v="24.415668929999999"/>
    <n v="24.385473605000001"/>
    <n v="20.322247860000001"/>
    <n v="10.707490999999999"/>
    <n v="12.12522525"/>
    <n v="11.750060250000001"/>
    <n v="12.44135"/>
  </r>
  <r>
    <s v="113017850"/>
    <s v="MADISON GAS &amp; ELECTRIC CO SYCAMORE STATION"/>
    <s v="4111 Sycamore Ave"/>
    <x v="5"/>
    <x v="1"/>
    <x v="0"/>
    <s v="4931"/>
    <s v="221112"/>
    <s v="NOX"/>
    <s v=""/>
    <n v="6.6912000000000003"/>
    <s v=""/>
    <s v=""/>
    <s v=""/>
    <s v=""/>
    <s v=""/>
    <s v=""/>
    <s v=""/>
    <s v=""/>
  </r>
  <r>
    <s v="113018180"/>
    <s v="ST MARYS HOSPITAL"/>
    <s v="700 S Park St"/>
    <x v="5"/>
    <x v="1"/>
    <x v="0"/>
    <s v="8062"/>
    <s v="622110"/>
    <s v="NOX"/>
    <n v="11.68004"/>
    <n v="11.173640000000001"/>
    <n v="12.299390000000001"/>
    <n v="13.29734"/>
    <n v="10.93526655"/>
    <n v="11.148515"/>
    <n v="12.876300000000001"/>
    <n v="13.173830000000001"/>
    <n v="12.7022499"/>
    <n v="13.0726715"/>
  </r>
  <r>
    <s v="113018290"/>
    <s v="GE HEALTHCARE"/>
    <s v="3030 Ohmeda Dr"/>
    <x v="5"/>
    <x v="1"/>
    <x v="0"/>
    <s v="3845"/>
    <s v="339112"/>
    <s v="NOX"/>
    <s v=""/>
    <s v=""/>
    <s v=""/>
    <s v=""/>
    <s v=""/>
    <s v=""/>
    <s v=""/>
    <s v=""/>
    <s v=""/>
    <n v="5.52488285"/>
  </r>
  <r>
    <s v="113023570"/>
    <s v="MENDOTA MENTAL HEALTH INSTITUTE"/>
    <s v="301 Troy Dr"/>
    <x v="5"/>
    <x v="1"/>
    <x v="0"/>
    <s v="4961"/>
    <s v="221330"/>
    <s v="NOX"/>
    <n v="41.959249999999997"/>
    <n v="37.53575"/>
    <n v="25.80855"/>
    <n v="25.908850000000001"/>
    <n v="24.6096"/>
    <n v="25.944649999999999"/>
    <n v="22.1403"/>
    <n v="24.447749999999999"/>
    <n v="23.294865999999999"/>
    <n v="16.61955"/>
  </r>
  <r>
    <s v="113025440"/>
    <s v="B&amp;G FOODS INC ORTEGA PRODUCTS DIVISION"/>
    <s v="430 Industrial Cir"/>
    <x v="6"/>
    <x v="1"/>
    <x v="0"/>
    <s v="2099"/>
    <s v="311830"/>
    <s v="NOX"/>
    <s v=""/>
    <s v=""/>
    <s v=""/>
    <s v=""/>
    <s v=""/>
    <s v=""/>
    <n v="5.0926795"/>
    <n v="5.3980205000000003"/>
    <n v="5.7900742000000003"/>
    <n v="5.6882333000000003"/>
  </r>
  <r>
    <s v="113063390"/>
    <s v="HYDRITE CHEMICAL CO"/>
    <s v="114 N Main St"/>
    <x v="11"/>
    <x v="1"/>
    <x v="0"/>
    <s v="2869"/>
    <s v="325199"/>
    <s v="NOX"/>
    <n v="11.092000000000001"/>
    <n v="9.1214999999999993"/>
    <n v="8.1664999999999992"/>
    <n v="8.2089999999999996"/>
    <n v="8.6980000000000004"/>
    <n v="12.007999999999999"/>
    <n v="6.4005000000000001"/>
    <n v="6.375"/>
    <n v="6.7145000000000001"/>
    <n v="6.2530000000000001"/>
  </r>
  <r>
    <s v="113124770"/>
    <s v="CUMMINS EMISSION SOLUTIONS"/>
    <s v="1801 U.S. Highway 51-138"/>
    <x v="6"/>
    <x v="1"/>
    <x v="0"/>
    <s v="3714"/>
    <s v="336390"/>
    <s v="NOX"/>
    <s v=""/>
    <n v="15.049927500000001"/>
    <n v="11.355863230000001"/>
    <s v=""/>
    <s v=""/>
    <n v="20.937619340000001"/>
    <n v="20.272682045"/>
    <n v="20.872377844999999"/>
    <n v="23.720727425"/>
    <n v="15.63247445"/>
  </r>
  <r>
    <s v="113125320"/>
    <s v="MADISON-KIPP CORP - WAUBESA"/>
    <s v="201 Waubesa St"/>
    <x v="5"/>
    <x v="1"/>
    <x v="0"/>
    <s v="3363"/>
    <s v="331523"/>
    <s v="NOX"/>
    <n v="12.436562159999999"/>
    <n v="11.825796005000001"/>
    <n v="11.350706485"/>
    <n v="11.128269019999999"/>
    <n v="13.882759005"/>
    <n v="13.490870485"/>
    <n v="13.160662994999999"/>
    <n v="13.434002505"/>
    <n v="12.821151005000001"/>
    <n v="10.436867984999999"/>
  </r>
  <r>
    <s v="113127300"/>
    <s v="DANE COUNTY LANDFILL SITE #2 RODEFELD"/>
    <s v="7102 E Broadway Or Ush 12 &amp; 18"/>
    <x v="5"/>
    <x v="1"/>
    <x v="0"/>
    <s v="4953"/>
    <s v="562212"/>
    <s v="NOX"/>
    <n v="101.484039"/>
    <n v="91.439578060000002"/>
    <n v="116.00013800000001"/>
    <n v="120.82478999999999"/>
    <n v="103.694343"/>
    <n v="123.0086245"/>
    <n v="115.4862"/>
    <n v="99.556749999999994"/>
    <n v="23.179169999999999"/>
    <n v="5.8131399999999998"/>
  </r>
  <r>
    <s v="113134230"/>
    <s v="WI DOA / UW-MADISON WALNUT ST PLT"/>
    <s v="614 Walnut St"/>
    <x v="5"/>
    <x v="1"/>
    <x v="0"/>
    <s v="8221"/>
    <s v="611310"/>
    <s v="NOX"/>
    <n v="100.365936"/>
    <n v="75.893323434999999"/>
    <n v="40.973855"/>
    <n v="64.933171134999995"/>
    <n v="65.277643330000004"/>
    <s v=""/>
    <s v=""/>
    <s v=""/>
    <n v="5.4307447499999997"/>
    <s v=""/>
  </r>
  <r>
    <s v="113151500"/>
    <s v="MG&amp;E WEST CAMPUS COGENERATION FTY"/>
    <s v="515 Walnut St"/>
    <x v="5"/>
    <x v="1"/>
    <x v="0"/>
    <s v="4931"/>
    <s v="221112"/>
    <s v="NOX"/>
    <n v="9.5834902500000005"/>
    <n v="13.185902"/>
    <n v="11.522758"/>
    <n v="6.6499449999999998"/>
    <n v="12.901885399999999"/>
    <n v="26.075922250000001"/>
    <n v="17.502431319999999"/>
    <n v="17.75062475"/>
    <n v="19.04108299"/>
    <n v="21.834672739999998"/>
  </r>
  <r>
    <s v="113180430"/>
    <s v="AMERICAN FAMILY INSURANCE GROUPS"/>
    <s v="6000 American Pkwy"/>
    <x v="5"/>
    <x v="1"/>
    <x v="0"/>
    <s v="6411"/>
    <s v="524210"/>
    <s v="NOX"/>
    <s v=""/>
    <s v=""/>
    <n v="5.0091916249999997"/>
    <n v="5.3732102499999996"/>
    <s v=""/>
    <n v="6.26294225"/>
    <n v="6.8603525000000003"/>
    <n v="5.4602092500000001"/>
    <s v=""/>
    <n v="6.2378825750000004"/>
  </r>
  <r>
    <s v="113183950"/>
    <s v="PROMEGA CORP"/>
    <s v="2800 Woods Hollow Rd"/>
    <x v="10"/>
    <x v="1"/>
    <x v="0"/>
    <s v="8731"/>
    <s v="325413"/>
    <s v="NOX"/>
    <s v=""/>
    <s v=""/>
    <s v=""/>
    <s v=""/>
    <s v=""/>
    <s v=""/>
    <s v=""/>
    <s v=""/>
    <s v=""/>
    <n v="7.0336653550000001"/>
  </r>
  <r>
    <s v="113241150"/>
    <s v="PAYNE &amp; DOLAN #6-VIENNA"/>
    <s v="5416 Easy St"/>
    <x v="9"/>
    <x v="1"/>
    <x v="0"/>
    <s v="2951"/>
    <s v="324121"/>
    <s v="NOX"/>
    <s v=""/>
    <s v=""/>
    <n v="5.629562"/>
    <n v="5.4983899999999997"/>
    <s v=""/>
    <n v="5.4468290000000001"/>
    <n v="5.0150920000000001"/>
    <n v="7.7631600000000001"/>
    <s v=""/>
    <s v=""/>
  </r>
  <r>
    <s v="113262160"/>
    <s v="DANE COUNTY LANDFILL SITE #1-VERONA"/>
    <s v="6718 East Verona Avenue"/>
    <x v="12"/>
    <x v="1"/>
    <x v="0"/>
    <s v="4953"/>
    <s v="562111"/>
    <s v="NOX"/>
    <n v="12.7515135"/>
    <n v="12.748438500000001"/>
    <n v="12.2563675"/>
    <n v="6.7658564999999999"/>
    <n v="5.76095297"/>
    <n v="13.126687"/>
    <n v="11.162718"/>
    <n v="13.87392"/>
    <n v="11.337552499999999"/>
    <n v="6.9674315849999999"/>
  </r>
  <r>
    <s v="113308030"/>
    <s v="ROCKGEN ENERGY CENTER"/>
    <s v="2346 Clear View Rd"/>
    <x v="13"/>
    <x v="1"/>
    <x v="0"/>
    <s v="4911"/>
    <s v="221112"/>
    <s v="NOX"/>
    <n v="29.016999999999999"/>
    <n v="43.947699999999998"/>
    <n v="29.290199999999999"/>
    <n v="11.67"/>
    <n v="17.260114999999999"/>
    <n v="105.9"/>
    <n v="82.05"/>
    <n v="95.86"/>
    <n v="92"/>
    <n v="101.31"/>
  </r>
  <r>
    <s v="113357860"/>
    <s v="SANIMAX USA LLC"/>
    <s v="605 Bassett St Unit 2"/>
    <x v="14"/>
    <x v="1"/>
    <x v="0"/>
    <s v="2077"/>
    <s v="311225"/>
    <s v="NOX"/>
    <s v=""/>
    <s v=""/>
    <s v=""/>
    <s v=""/>
    <s v=""/>
    <n v="6.6635249999999999"/>
    <s v=""/>
    <s v=""/>
    <s v=""/>
    <s v=""/>
  </r>
  <r>
    <s v="113373040"/>
    <s v="BME DEMETER RNG LLC"/>
    <s v="6321 Cuba Valley Rd"/>
    <x v="15"/>
    <x v="1"/>
    <x v="0"/>
    <s v="4911"/>
    <s v="221117"/>
    <s v="NOX"/>
    <s v=""/>
    <s v=""/>
    <s v=""/>
    <s v=""/>
    <n v="18.338899999999999"/>
    <s v=""/>
    <s v=""/>
    <s v=""/>
    <s v=""/>
    <s v=""/>
  </r>
  <r>
    <s v="113382610"/>
    <s v="SUNNY SIDE DIGESTER LLC"/>
    <s v="6790 Twin Lane Road"/>
    <x v="16"/>
    <x v="1"/>
    <x v="0"/>
    <s v="0240"/>
    <s v="112120"/>
    <s v="NOX"/>
    <s v=""/>
    <s v=""/>
    <s v=""/>
    <s v=""/>
    <n v="6.7350000000000003"/>
    <n v="7.5309999999999997"/>
    <n v="5.7883800000000001"/>
    <n v="5.7883800000000001"/>
    <n v="7.6579899999999999"/>
    <s v=""/>
  </r>
  <r>
    <s v="113387780"/>
    <s v="GL DAIRY BIOGAS LLC"/>
    <s v="Schneider Road"/>
    <x v="17"/>
    <x v="1"/>
    <x v="0"/>
    <s v="0241"/>
    <s v="112120"/>
    <s v="NOX"/>
    <s v=""/>
    <s v=""/>
    <s v=""/>
    <n v="14.574"/>
    <n v="17.1844"/>
    <n v="24.472000000000001"/>
    <n v="28.011600000000001"/>
    <n v="24.942699999999999"/>
    <n v="23.0364"/>
    <n v="12.684802404999999"/>
  </r>
  <r>
    <s v="113407360"/>
    <s v="REG MADISON LLC"/>
    <s v="533 N Stevenson St"/>
    <x v="14"/>
    <x v="1"/>
    <x v="0"/>
    <s v="2869"/>
    <s v="325199"/>
    <s v="NOX"/>
    <n v="7.6154999999999999"/>
    <n v="13.85"/>
    <n v="13.2805"/>
    <n v="10.19"/>
    <n v="8.06"/>
    <n v="9.3650000000000002"/>
    <s v=""/>
    <s v=""/>
    <n v="8.4439499999999992"/>
    <n v="9.4566999999999997"/>
  </r>
  <r>
    <s v="114000920"/>
    <s v="CLEAN FUEL CRAVE LLC"/>
    <s v="W11550 Torpy Rd"/>
    <x v="18"/>
    <x v="2"/>
    <x v="0"/>
    <s v="0240"/>
    <s v="112120"/>
    <s v="NOX"/>
    <s v=""/>
    <s v=""/>
    <s v=""/>
    <n v="9.1113405749999998"/>
    <n v="10.1505095"/>
    <n v="10.136479485000001"/>
    <s v=""/>
    <n v="6.4698074800000001"/>
    <n v="9.2749325099999993"/>
    <n v="8.8555299999999999"/>
  </r>
  <r>
    <s v="114004770"/>
    <s v="SENSIENT FLAVORS INC"/>
    <s v="330 S Mill St"/>
    <x v="19"/>
    <x v="2"/>
    <x v="0"/>
    <s v="2099"/>
    <s v="311999"/>
    <s v="NOX"/>
    <n v="23.164999999999999"/>
    <n v="22.864999999999998"/>
    <n v="22.151150000000001"/>
    <s v=""/>
    <n v="22.455400000000001"/>
    <n v="23.568186000000001"/>
    <n v="21.680698499999998"/>
    <n v="22.54111"/>
    <n v="17.484565"/>
    <n v="11.251234999999999"/>
  </r>
  <r>
    <s v="114011150"/>
    <s v="MAYVILLE LIMESTONE INC"/>
    <s v="W2848 State Road 33"/>
    <x v="20"/>
    <x v="2"/>
    <x v="0"/>
    <s v="3274"/>
    <s v="327410"/>
    <s v="NOX"/>
    <s v=""/>
    <s v=""/>
    <n v="29.412562600000001"/>
    <s v=""/>
    <s v=""/>
    <s v=""/>
    <s v=""/>
    <s v=""/>
    <s v=""/>
    <s v=""/>
  </r>
  <r>
    <s v="114012030"/>
    <s v="DEPT OF ADM -WAUPUN CORRECTIONAL INSTITUTION"/>
    <s v="201 S Drummond St"/>
    <x v="21"/>
    <x v="2"/>
    <x v="0"/>
    <s v="9223"/>
    <s v="922140"/>
    <s v="NOX"/>
    <n v="59.627870000000001"/>
    <n v="45.859524"/>
    <n v="44.236449999999998"/>
    <n v="30.716325000000001"/>
    <n v="12.114483999999999"/>
    <n v="11.501344"/>
    <n v="11.609737000000001"/>
    <n v="12.263885500000001"/>
    <n v="11.455532"/>
    <n v="10.7964985"/>
  </r>
  <r>
    <s v="114021710"/>
    <s v="GRANDE CHEESE CO"/>
    <s v="N11689 Dairy Rd"/>
    <x v="22"/>
    <x v="2"/>
    <x v="0"/>
    <s v="2022"/>
    <s v="311511"/>
    <s v="NOX"/>
    <n v="13.057600000000001"/>
    <n v="13.290699999999999"/>
    <n v="14.247999999999999"/>
    <n v="14.28375"/>
    <n v="14.43505"/>
    <n v="15.429254999999999"/>
    <n v="15.997095"/>
    <n v="16.991914999999999"/>
    <n v="18.358235000000001"/>
    <n v="17.413155"/>
  </r>
  <r>
    <s v="114042720"/>
    <s v="SENECA FOODS CORP"/>
    <s v="640 Caughlin Road"/>
    <x v="23"/>
    <x v="2"/>
    <x v="0"/>
    <s v="2033"/>
    <s v="311421"/>
    <s v="NOX"/>
    <n v="7.0739999999999998"/>
    <n v="5.89"/>
    <n v="5.9814999999999996"/>
    <n v="5.6070000000000002"/>
    <n v="8.2799999999999994"/>
    <n v="6.689227765"/>
    <n v="5.2521438500000004"/>
    <n v="5.0658753000000001"/>
    <s v=""/>
    <n v="5.4136233899999997"/>
  </r>
  <r>
    <s v="114044260"/>
    <s v="KRAFT HEINZ"/>
    <s v="419 S Center St"/>
    <x v="24"/>
    <x v="2"/>
    <x v="0"/>
    <s v="2022"/>
    <s v="311513"/>
    <s v="NOX"/>
    <n v="5.6149389999999997"/>
    <n v="5.7605700000000004"/>
    <n v="6.0166399999999998"/>
    <s v=""/>
    <n v="5.4727199999999998"/>
    <n v="5.5384000000000002"/>
    <n v="5.2592999999999996"/>
    <n v="5.9763549999999999"/>
    <s v=""/>
    <n v="6.7275"/>
  </r>
  <r>
    <s v="114052510"/>
    <s v="JOHN DEERE HORICON WORKS"/>
    <s v="300 N Vine St"/>
    <x v="25"/>
    <x v="2"/>
    <x v="0"/>
    <s v="3524"/>
    <s v="333112"/>
    <s v="NOX"/>
    <n v="10.1047514"/>
    <n v="9.2029655600000009"/>
    <n v="14.426938399999999"/>
    <n v="14.128597174999999"/>
    <n v="9.0651432300000003"/>
    <n v="7.5829597700000004"/>
    <n v="7.6879601050000002"/>
    <n v="8.3799466099999993"/>
    <n v="8.1165135750000008"/>
    <n v="6.6480838350000004"/>
  </r>
  <r>
    <s v="114056250"/>
    <s v="JOHN DEERE HORICON GATOR WORKS"/>
    <s v="1501 West Lake St"/>
    <x v="25"/>
    <x v="2"/>
    <x v="0"/>
    <s v="3524"/>
    <s v="332119"/>
    <s v="NOX"/>
    <s v=""/>
    <s v=""/>
    <s v=""/>
    <s v=""/>
    <s v=""/>
    <s v=""/>
    <s v=""/>
    <n v="5.9881618550000004"/>
    <n v="5.5519248450000003"/>
    <s v=""/>
  </r>
  <r>
    <s v="114058120"/>
    <s v="QUAD/GRAPHICS INC - LOMIRA"/>
    <s v="N11896 STH 175"/>
    <x v="26"/>
    <x v="2"/>
    <x v="0"/>
    <s v="2752"/>
    <s v="323111"/>
    <s v="NOX"/>
    <n v="26.369"/>
    <n v="24.061499999999999"/>
    <n v="28.4815"/>
    <n v="28.303732145000001"/>
    <n v="27.449000000000002"/>
    <n v="26.661999999999999"/>
    <n v="26.141999999999999"/>
    <n v="24.2298425"/>
    <n v="23.666"/>
    <n v="17.174875"/>
  </r>
  <r>
    <s v="114063950"/>
    <s v="GLACIER RIDGE LANDFILL LLC"/>
    <s v="N7296 County Road V"/>
    <x v="25"/>
    <x v="2"/>
    <x v="0"/>
    <s v="4953"/>
    <s v="562212"/>
    <s v="NOX"/>
    <n v="33.205391540000001"/>
    <n v="26.398687764999998"/>
    <n v="24.590148565"/>
    <n v="11.952250344999999"/>
    <n v="21.330411160000001"/>
    <n v="26.525343970000002"/>
    <n v="20.412023000000001"/>
    <n v="23.164243219999999"/>
    <n v="25.311581125"/>
    <s v=""/>
  </r>
  <r>
    <s v="122003640"/>
    <s v="E J STONEMAN STATION"/>
    <s v="716 Jack Oak Road"/>
    <x v="27"/>
    <x v="3"/>
    <x v="0"/>
    <s v="4911"/>
    <s v="221117"/>
    <s v="NOX"/>
    <n v="418.58111700000001"/>
    <n v="426.3551923"/>
    <n v="421.024"/>
    <n v="392.06"/>
    <n v="279.34800000000001"/>
    <s v=""/>
    <s v=""/>
    <s v=""/>
    <s v=""/>
    <s v=""/>
  </r>
  <r>
    <s v="122004190"/>
    <s v="FOREMOST FARMS USA - LANCASTER"/>
    <s v="932 N Madison St"/>
    <x v="28"/>
    <x v="3"/>
    <x v="0"/>
    <s v="2022"/>
    <s v="311511"/>
    <s v="NOX"/>
    <n v="8.1691611900000005"/>
    <n v="8.0346207700000001"/>
    <n v="7.3448661450000001"/>
    <n v="7.8590946400000004"/>
    <n v="7.5976793550000004"/>
    <n v="7.4706528399999996"/>
    <n v="7.3803709800000004"/>
    <n v="7.45279544"/>
    <n v="7.3554546050000003"/>
    <n v="7.1721212850000002"/>
  </r>
  <r>
    <s v="122005840"/>
    <s v="WI DOA / UW-PLATTEVILLE"/>
    <s v="935 Greenwood Ave"/>
    <x v="29"/>
    <x v="3"/>
    <x v="0"/>
    <s v="8221"/>
    <s v="611310"/>
    <s v="NOX"/>
    <n v="10.51282"/>
    <n v="12.186249999999999"/>
    <n v="19.578250000000001"/>
    <n v="18.84975"/>
    <n v="15.39775"/>
    <n v="16.358000000000001"/>
    <n v="16.219750000000001"/>
    <n v="18.014500000000002"/>
    <n v="17.533999999999999"/>
    <n v="15.09736"/>
  </r>
  <r>
    <s v="122014530"/>
    <s v="ALLIANT ENERGY - WPL - NELSON DEWEY FACILITY"/>
    <s v="11999 County Road Vv"/>
    <x v="27"/>
    <x v="3"/>
    <x v="0"/>
    <s v="4911"/>
    <s v="221112"/>
    <s v="NOX"/>
    <n v="3236.8496700000001"/>
    <n v="2625.53"/>
    <n v="2141.9299999999998"/>
    <n v="1724.98"/>
    <n v="1740.44"/>
    <s v=""/>
    <s v=""/>
    <s v=""/>
    <s v=""/>
    <s v=""/>
  </r>
  <r>
    <s v="122015960"/>
    <s v="MILK SPECIALTIES GLOBAL - BOSCOBEL"/>
    <s v="6128 Borden Rd"/>
    <x v="30"/>
    <x v="3"/>
    <x v="0"/>
    <s v="2048"/>
    <s v="311119"/>
    <s v="NOX"/>
    <n v="6.9344999999999999"/>
    <n v="6.8964999999999996"/>
    <n v="6.5600199999999997"/>
    <n v="5.8981960000000004"/>
    <n v="6.4140319999999997"/>
    <n v="6.4832590000000003"/>
    <n v="6.4054761999999998"/>
    <n v="6.0650000000000004"/>
    <n v="5.7050000000000001"/>
    <n v="6.3475000000000001"/>
  </r>
  <r>
    <s v="122038950"/>
    <s v="MUSCODA PROTEIN PRODUCTS"/>
    <s v="960 Industrial Drive"/>
    <x v="31"/>
    <x v="3"/>
    <x v="0"/>
    <s v="2022"/>
    <s v="311513"/>
    <s v="NOX"/>
    <n v="6.8947500000000002"/>
    <n v="9.5677397200000005"/>
    <n v="6.7857320300000001"/>
    <n v="6.5030388500000003"/>
    <n v="7.2283988700000004"/>
    <n v="11.545285120000001"/>
    <s v=""/>
    <n v="5.2605037100000001"/>
    <s v=""/>
    <n v="11.334925"/>
  </r>
  <r>
    <s v="123012670"/>
    <s v="GREDE CASTINGS - BROWNTOWN DIVISION"/>
    <s v="N2480 County Road M"/>
    <x v="32"/>
    <x v="4"/>
    <x v="0"/>
    <s v="3321"/>
    <s v="331511"/>
    <s v="NOX"/>
    <n v="5.5976393800000004"/>
    <n v="5.700663005"/>
    <n v="5.8484406199999999"/>
    <n v="5.5589080700000002"/>
    <s v=""/>
    <s v=""/>
    <n v="5.2075658000000002"/>
    <n v="6.1712360000000004"/>
    <s v=""/>
    <s v=""/>
  </r>
  <r>
    <s v="123014430"/>
    <s v="INTERNATIONAL INGREDIENTS CORP"/>
    <s v="301 W 13th St"/>
    <x v="33"/>
    <x v="4"/>
    <x v="0"/>
    <s v="2048"/>
    <s v="311119"/>
    <s v="NOX"/>
    <n v="7.4139999999999997"/>
    <n v="7.3689499999999999"/>
    <n v="6.8875500000000001"/>
    <n v="7.3254989999999998"/>
    <n v="7.4131"/>
    <n v="7.3422000000000001"/>
    <n v="8.4127500000000008"/>
    <n v="8.1080000000000005"/>
    <n v="8.2127499999999998"/>
    <s v=""/>
  </r>
  <r>
    <s v="123022020"/>
    <s v="GRANDE CHEESE CO"/>
    <s v="N2689 Cth S"/>
    <x v="34"/>
    <x v="4"/>
    <x v="0"/>
    <s v="2023"/>
    <s v="311511"/>
    <s v="NOX"/>
    <n v="6.1977865000000003"/>
    <n v="6.1845879999999998"/>
    <n v="6.0717299999999996"/>
    <n v="5.2026532000000003"/>
    <n v="5.7123889999999999"/>
    <n v="5.5363048499999996"/>
    <n v="11.407396500000001"/>
    <n v="13.2748995"/>
    <n v="21.204859500000001"/>
    <n v="20.2709355"/>
  </r>
  <r>
    <s v="123033240"/>
    <s v="NORTHERN NATURAL GAS-BELLEVILLE COMPRESSOR S"/>
    <s v="N4982 Center Rd"/>
    <x v="33"/>
    <x v="4"/>
    <x v="0"/>
    <s v="4922"/>
    <s v="486210"/>
    <s v="NOX"/>
    <n v="20.222894069999999"/>
    <n v="26.271616465000001"/>
    <n v="20.13539578"/>
    <n v="10.31300553"/>
    <n v="18.777261889999998"/>
    <n v="14.01095668"/>
    <n v="15.01815429"/>
    <n v="8.3555314250000006"/>
    <n v="13.214612819999999"/>
    <n v="12.80089796"/>
  </r>
  <r>
    <s v="123038080"/>
    <s v="BADGER STATE ETHANOL INC"/>
    <s v="820 W 17th St"/>
    <x v="33"/>
    <x v="4"/>
    <x v="0"/>
    <s v="2869"/>
    <s v="325193"/>
    <s v="NOX"/>
    <n v="89.276849999999996"/>
    <n v="85.1755"/>
    <n v="85.840450000000004"/>
    <n v="83.311000000000007"/>
    <n v="82.060299999999998"/>
    <n v="81.894549999999995"/>
    <n v="71.181472429999999"/>
    <n v="82.408818104999995"/>
    <n v="65.840813835000006"/>
    <n v="66.813704505000004"/>
  </r>
  <r>
    <s v="128002820"/>
    <s v="JONES DAIRY FARM"/>
    <s v="601 Jones Ave"/>
    <x v="35"/>
    <x v="5"/>
    <x v="0"/>
    <s v="2013"/>
    <s v="311612"/>
    <s v="NOX"/>
    <n v="8.6210000000000004"/>
    <n v="8.4905000000000008"/>
    <n v="9.2650000000000006"/>
    <n v="10.250999999999999"/>
    <n v="9.9499999999999993"/>
    <n v="10.27"/>
    <n v="11.47"/>
    <n v="11.945"/>
    <n v="10.605012"/>
    <n v="5.6749999999999998"/>
  </r>
  <r>
    <s v="128002930"/>
    <s v="VALERO RENEWABLE FUELS COMPANY LLC"/>
    <s v="W5289 Valero Way"/>
    <x v="36"/>
    <x v="5"/>
    <x v="0"/>
    <s v="2869"/>
    <s v="325193"/>
    <s v="NOX"/>
    <n v="23.873494999999998"/>
    <n v="24.971867499999998"/>
    <n v="25.557863000000001"/>
    <n v="49.146815500000002"/>
    <n v="30.762991499999998"/>
    <n v="27.099989999999998"/>
    <n v="25.872730000000001"/>
    <n v="22.707995"/>
    <n v="22.413740000000001"/>
    <n v="5.18642"/>
  </r>
  <r>
    <s v="128003040"/>
    <s v="BRIESS INDUSTRIES WATERLOO MALTING DIVISION"/>
    <s v="901 W Madison St"/>
    <x v="18"/>
    <x v="5"/>
    <x v="0"/>
    <s v="2083"/>
    <s v="311213"/>
    <s v="NOX"/>
    <s v=""/>
    <n v="5.3000499999999997"/>
    <n v="5.2915000000000001"/>
    <n v="6.3145819999999997"/>
    <n v="5.6985260000000002"/>
    <s v=""/>
    <s v=""/>
    <s v=""/>
    <s v=""/>
    <s v=""/>
  </r>
  <r>
    <s v="128008210"/>
    <s v="TYSON PREPARED FOODS INC"/>
    <s v="1 Rock River Rd"/>
    <x v="37"/>
    <x v="5"/>
    <x v="0"/>
    <s v="2013"/>
    <s v="311612"/>
    <s v="NOX"/>
    <n v="6.6230000000000002"/>
    <n v="5.0129999999999999"/>
    <n v="6.7809999999999997"/>
    <n v="15.3475"/>
    <n v="14.917"/>
    <s v=""/>
    <s v=""/>
    <s v=""/>
    <s v=""/>
    <s v=""/>
  </r>
  <r>
    <s v="128009310"/>
    <s v="OSI INDUSTRIES LLC"/>
    <s v="1200 Industrial Dr"/>
    <x v="35"/>
    <x v="5"/>
    <x v="0"/>
    <s v="2013"/>
    <s v="31199"/>
    <s v="NOX"/>
    <n v="10.623279999999999"/>
    <n v="10.34342"/>
    <n v="9.607856"/>
    <n v="12.2735495"/>
    <n v="14.31594355"/>
    <n v="13.13844355"/>
    <n v="14.093193550000001"/>
    <n v="17.639193550000002"/>
    <n v="18.57591905"/>
    <n v="14.51720572"/>
  </r>
  <r>
    <s v="128027350"/>
    <s v="DAYBREAK FOODS CREEKWOOD COMPLEX - EGG PKG PLANT"/>
    <s v="N5505 Crossman Rd"/>
    <x v="38"/>
    <x v="5"/>
    <x v="0"/>
    <s v="0250"/>
    <s v="112310"/>
    <s v="NOX"/>
    <s v=""/>
    <s v=""/>
    <s v=""/>
    <s v=""/>
    <s v=""/>
    <s v=""/>
    <s v=""/>
    <s v=""/>
    <n v="8.4336142499999998"/>
    <n v="11.829384194999999"/>
  </r>
  <r>
    <s v="128048250"/>
    <s v="MASTERMOLD LLC"/>
    <s v="111 Grell Ln"/>
    <x v="36"/>
    <x v="5"/>
    <x v="0"/>
    <s v="3089"/>
    <s v="326199"/>
    <s v="NOX"/>
    <n v="6.07341"/>
    <n v="5.8971499999999999"/>
    <n v="6.2080500000000001"/>
    <n v="6.9186399999999999"/>
    <s v=""/>
    <s v=""/>
    <s v=""/>
    <s v=""/>
    <s v=""/>
    <s v=""/>
  </r>
  <r>
    <s v="128059250"/>
    <s v="BALL CONTAINER LLC"/>
    <s v="105 E Blackhawk Dr"/>
    <x v="35"/>
    <x v="5"/>
    <x v="0"/>
    <s v="3411"/>
    <s v="332439"/>
    <s v="NOX"/>
    <n v="7.98055"/>
    <n v="7.1734"/>
    <n v="8.3444424999999995"/>
    <n v="7.8262"/>
    <n v="7.5426774999999999"/>
    <n v="6.915"/>
    <n v="7.1529999999999996"/>
    <n v="7.5274999999999999"/>
    <n v="7.4989999999999997"/>
    <n v="7.9729999999999999"/>
  </r>
  <r>
    <s v="128062550"/>
    <s v="DEER TRACK PARK LANDFILL"/>
    <s v="N6756 Waldmann Ln"/>
    <x v="39"/>
    <x v="5"/>
    <x v="0"/>
    <s v="4953"/>
    <s v="562212"/>
    <s v="NOX"/>
    <n v="125.2342369"/>
    <n v="125.46022925"/>
    <n v="111.4714063"/>
    <n v="109.3488107"/>
    <n v="109.3684181"/>
    <n v="110.32777464999999"/>
    <n v="110.542594925"/>
    <n v="102.11434798000001"/>
    <n v="95.547856569999993"/>
    <n v="94.469122729999995"/>
  </r>
  <r>
    <s v="128065080"/>
    <s v="WISCONSIN ELECTRIC POWER COMPANY D/B/A WE ENERGIES - CONCORD STATION"/>
    <s v="499 S Concord Ave"/>
    <x v="39"/>
    <x v="5"/>
    <x v="0"/>
    <s v="4911"/>
    <s v="221112"/>
    <s v="NOX"/>
    <n v="13.778"/>
    <n v="43.14"/>
    <n v="24.82"/>
    <n v="28.716000000000001"/>
    <n v="46.78"/>
    <n v="54.24"/>
    <n v="42.53"/>
    <n v="76.8"/>
    <n v="53.6"/>
    <n v="45.8"/>
  </r>
  <r>
    <s v="128085210"/>
    <s v="LSP - WHITEWATER LIMITED PARTNERSHIP"/>
    <s v="111 County Road U"/>
    <x v="40"/>
    <x v="5"/>
    <x v="0"/>
    <s v="4911"/>
    <s v="221112"/>
    <s v="NOX"/>
    <n v="22.777217145000002"/>
    <n v="28.684531324999998"/>
    <n v="25.91080569"/>
    <n v="25.783775869999999"/>
    <n v="45.902097320000003"/>
    <n v="58.260813634999998"/>
    <n v="46.511125155000002"/>
    <n v="47.700037950000002"/>
    <n v="59.959715725000002"/>
    <n v="66.479811810000001"/>
  </r>
  <r>
    <s v="128105230"/>
    <s v="GENERAC POWER SYSTEMS -WHITEWATER"/>
    <s v="757 N Newcomb St"/>
    <x v="40"/>
    <x v="5"/>
    <x v="0"/>
    <s v="3621"/>
    <s v="335312"/>
    <s v="NOX"/>
    <n v="10.378849020000001"/>
    <n v="11.28382646"/>
    <n v="7.07017191"/>
    <n v="9.5042682900000006"/>
    <n v="7.8199965000000002"/>
    <n v="6.0603920000000002"/>
    <n v="7.9607849999999996"/>
    <n v="9.2268299999999996"/>
    <n v="10.04106282"/>
    <n v="11.035921435000001"/>
  </r>
  <r>
    <s v="128122940"/>
    <s v="GENERAC POWER SYSTEMS"/>
    <s v="900 North Pkwy"/>
    <x v="37"/>
    <x v="5"/>
    <x v="0"/>
    <s v="3563"/>
    <s v="335312"/>
    <s v="NOX"/>
    <s v=""/>
    <s v=""/>
    <n v="5.3049176500000002"/>
    <s v=""/>
    <s v=""/>
    <s v=""/>
    <s v=""/>
    <s v=""/>
    <s v=""/>
    <s v=""/>
  </r>
  <r>
    <s v="153008900"/>
    <s v="FOREMOST FARMS USA - RICHLAND CENTER"/>
    <s v="684 S Church St"/>
    <x v="41"/>
    <x v="6"/>
    <x v="0"/>
    <s v="2022"/>
    <s v="311511"/>
    <s v="NOX"/>
    <n v="15.941815085"/>
    <n v="14.839655475000001"/>
    <n v="15.930716694999999"/>
    <n v="17.506545975000002"/>
    <n v="17.195602624999999"/>
    <n v="16.33717755"/>
    <n v="16.357315665000002"/>
    <n v="16.237762015000001"/>
    <n v="16.132177599999999"/>
    <n v="16.020575364999999"/>
  </r>
  <r>
    <s v="153033430"/>
    <s v="RICHLAND CENTER RENEWABLE ENERGY"/>
    <s v="24520 County Hwy Rc"/>
    <x v="41"/>
    <x v="6"/>
    <x v="0"/>
    <s v="4950"/>
    <s v="221320"/>
    <s v="NOX"/>
    <s v=""/>
    <s v=""/>
    <n v="10.648350900000001"/>
    <n v="12.766999999999999"/>
    <n v="7.6779999999999999"/>
    <n v="14.595865"/>
    <n v="13.883487000000001"/>
    <n v="12.128399999999999"/>
    <n v="11.4077108"/>
    <n v="9.3594325349999998"/>
  </r>
  <r>
    <s v="154002860"/>
    <s v="GM- NAO JANESVILLE- TRUCK PLATFORM"/>
    <s v="1000 General Motors Dr"/>
    <x v="42"/>
    <x v="7"/>
    <x v="0"/>
    <s v="3711"/>
    <s v="33611"/>
    <s v="NOX"/>
    <n v="8.6753165249999995"/>
    <n v="7.18931831"/>
    <n v="10.97788327"/>
    <n v="13.802559309999999"/>
    <n v="8.9795099999999994"/>
    <n v="9.6309605000000005"/>
    <n v="8.2879295000000006"/>
    <n v="8.2879295000000006"/>
    <s v=""/>
    <s v=""/>
  </r>
  <r>
    <s v="154002970"/>
    <s v="FAIRBANKS MORSE - BELOIT"/>
    <s v="701 White Ave"/>
    <x v="43"/>
    <x v="7"/>
    <x v="0"/>
    <s v="3519"/>
    <s v="333618"/>
    <s v="NOX"/>
    <n v="83.510152899999994"/>
    <n v="49.622865400000002"/>
    <n v="30.228520719999999"/>
    <n v="44.663191750000003"/>
    <n v="109.19854386999999"/>
    <n v="34.560698944999999"/>
    <n v="58.854216950000001"/>
    <n v="171.30085885"/>
    <n v="81.252905310000003"/>
    <n v="79.311723000000001"/>
  </r>
  <r>
    <s v="154003080"/>
    <s v="BELOIT BOX BOARD COMPANY INC"/>
    <s v="801 2nd St"/>
    <x v="43"/>
    <x v="7"/>
    <x v="0"/>
    <s v="2631"/>
    <s v="322130"/>
    <s v="NOX"/>
    <n v="6.0070800000000002"/>
    <n v="6.0322300000000002"/>
    <n v="5.8772409999999997"/>
    <n v="5.9603999999999999"/>
    <n v="5.8056349999999997"/>
    <n v="5.363715"/>
    <s v=""/>
    <n v="5.5848750000000003"/>
    <n v="5.4954049999999999"/>
    <n v="5.0568362000000002"/>
  </r>
  <r>
    <s v="154003740"/>
    <s v="WPL - ROCK RIVER GENERATING STATION"/>
    <s v="827 Wbr Townline Road"/>
    <x v="43"/>
    <x v="7"/>
    <x v="0"/>
    <s v="4931"/>
    <s v="221112"/>
    <s v="NOX"/>
    <n v="5.7657949999999998"/>
    <n v="38.634"/>
    <n v="28.502500000000001"/>
    <n v="60.373939999999997"/>
    <n v="43.22"/>
    <n v="55.69641"/>
    <n v="134.35036099999999"/>
    <n v="97.293713010000005"/>
    <n v="30.265595654999998"/>
    <s v=""/>
  </r>
  <r>
    <s v="154004290"/>
    <s v="HORMEL FOODS CORP"/>
    <s v="3000 Kennedy Dr"/>
    <x v="43"/>
    <x v="7"/>
    <x v="0"/>
    <s v="2013"/>
    <s v="311612"/>
    <s v="NOX"/>
    <n v="9.9991199999999996"/>
    <n v="9.8461599999999994"/>
    <n v="9.9171999999999993"/>
    <n v="11.02744"/>
    <n v="12.913639999999999"/>
    <n v="14.667"/>
    <n v="11.549621804999999"/>
    <n v="13.27276"/>
    <n v="13.82596"/>
    <n v="14.74494"/>
  </r>
  <r>
    <s v="154005170"/>
    <s v="SENECA FOODS CORP - JANESVILLE PLANT"/>
    <s v="418 E Conde St"/>
    <x v="42"/>
    <x v="7"/>
    <x v="0"/>
    <s v="2033"/>
    <s v="311421"/>
    <s v="NOX"/>
    <n v="8.5707577500000003"/>
    <n v="9.3528499350000001"/>
    <n v="8.8497046350000002"/>
    <n v="9.9930780049999992"/>
    <n v="11.54283248"/>
    <n v="12.581687465"/>
    <n v="14.73789049"/>
    <n v="15.423139265"/>
    <n v="16.179748029999999"/>
    <n v="20.854012205"/>
  </r>
  <r>
    <s v="154008030"/>
    <s v="ROCK ROAD COMPANIES INC - MILTON PLANT"/>
    <s v="Hwy 59 East of Milton"/>
    <x v="44"/>
    <x v="7"/>
    <x v="0"/>
    <s v="2951"/>
    <s v="324121"/>
    <s v="NOX"/>
    <s v=""/>
    <s v=""/>
    <s v=""/>
    <n v="103.684884075"/>
    <n v="235.10769633999999"/>
    <s v=""/>
    <s v=""/>
    <s v=""/>
    <s v=""/>
    <s v=""/>
  </r>
  <r>
    <s v="154008800"/>
    <s v="FRITO-LAY INC"/>
    <s v="2810 Kennedy Dr"/>
    <x v="43"/>
    <x v="7"/>
    <x v="0"/>
    <s v="2099"/>
    <s v="311919"/>
    <s v="NOX"/>
    <n v="43.798854599999999"/>
    <n v="42.708307040000001"/>
    <n v="32.697577420000002"/>
    <n v="31.003822499999998"/>
    <n v="32.280726399999999"/>
    <n v="33.271681940000001"/>
    <n v="34.081208519999997"/>
    <n v="34.714836839999997"/>
    <n v="41.573987099999997"/>
    <n v="36.817126999999999"/>
  </r>
  <r>
    <s v="154009130"/>
    <s v="EVONIK CORP"/>
    <s v="900 S Palm St"/>
    <x v="42"/>
    <x v="7"/>
    <x v="0"/>
    <s v="2843"/>
    <s v="325611"/>
    <s v="NOX"/>
    <n v="6.8010972000000001"/>
    <s v=""/>
    <n v="9.3766949999999998"/>
    <n v="8.0716072000000008"/>
    <n v="7.4336700000000002"/>
    <n v="53.534801584999997"/>
    <n v="6.326083015"/>
    <n v="6.91086606"/>
    <n v="6.9205017900000003"/>
    <n v="6.8986748599999999"/>
  </r>
  <r>
    <s v="154009240"/>
    <s v="BELOIT MEMORIAL HOSPITAL"/>
    <s v="1969 W Hart Rd"/>
    <x v="43"/>
    <x v="7"/>
    <x v="0"/>
    <s v="8062"/>
    <s v="622110"/>
    <s v="NOX"/>
    <n v="24.035915360000001"/>
    <s v=""/>
    <s v=""/>
    <s v=""/>
    <s v=""/>
    <s v=""/>
    <s v=""/>
    <s v=""/>
    <s v=""/>
    <s v=""/>
  </r>
  <r>
    <s v="154009900"/>
    <s v="WPL - SHEEPSKIN GENERATING STATION"/>
    <s v="5538 W State Road 59"/>
    <x v="45"/>
    <x v="7"/>
    <x v="0"/>
    <s v="4931"/>
    <s v="221112"/>
    <s v="NOX"/>
    <n v="22.63"/>
    <n v="25"/>
    <n v="7.7720000000000002"/>
    <s v=""/>
    <n v="12.12"/>
    <n v="22.5"/>
    <n v="34.669599849999997"/>
    <n v="34.128999999999998"/>
    <n v="8"/>
    <s v=""/>
  </r>
  <r>
    <s v="154054010"/>
    <s v="ANR PIPELINE CO JANESVILLE COMPRESSOR STA"/>
    <s v="6827 N Consolidated School Rd"/>
    <x v="42"/>
    <x v="7"/>
    <x v="0"/>
    <s v="4922"/>
    <s v="486210"/>
    <s v="NOX"/>
    <n v="21.669119999999999"/>
    <n v="13.702590000000001"/>
    <n v="22.85323"/>
    <n v="16.08146"/>
    <n v="13.0761"/>
    <n v="10.57799"/>
    <n v="18.777650000000001"/>
    <n v="18.361370000000001"/>
    <n v="38.944744999999998"/>
    <n v="27.507045000000002"/>
  </r>
  <r>
    <s v="154058190"/>
    <s v="JANESVILLE CITY/ROCK COUNTY LANDFILL"/>
    <s v="18 N Jackson St"/>
    <x v="42"/>
    <x v="7"/>
    <x v="0"/>
    <s v="4953"/>
    <s v="562212"/>
    <s v="NOX"/>
    <s v=""/>
    <s v=""/>
    <s v=""/>
    <n v="18.569524184999999"/>
    <n v="15.41814183"/>
    <n v="15.168314325000001"/>
    <n v="13.848486975"/>
    <n v="14.890896585"/>
    <n v="13.434178705000001"/>
    <n v="12.495971275"/>
  </r>
  <r>
    <s v="154079860"/>
    <s v="ROCK ROAD COMPANIES INC - TOWNLINE PIT"/>
    <s v="Us Highway 51 S"/>
    <x v="43"/>
    <x v="7"/>
    <x v="0"/>
    <s v="2951"/>
    <s v="324121"/>
    <s v="NOX"/>
    <n v="5.1161179649999999"/>
    <n v="5.3113629449999999"/>
    <s v=""/>
    <n v="5.6254413650000004"/>
    <n v="5.7766963499999999"/>
    <n v="6.2406608349999999"/>
    <s v=""/>
    <n v="5.472390635"/>
    <n v="6.7857125150000002"/>
    <n v="7.7034589599999999"/>
  </r>
  <r>
    <s v="154096360"/>
    <s v="SCOT FORGE CO"/>
    <s v="105 Scott Dr"/>
    <x v="46"/>
    <x v="7"/>
    <x v="0"/>
    <s v="3462"/>
    <s v="332111"/>
    <s v="NOX"/>
    <n v="17.720342299999999"/>
    <n v="31.431214300000001"/>
    <n v="28.669581555000001"/>
    <n v="30.844493095000001"/>
    <n v="22.124767559999999"/>
    <n v="19.820836960000001"/>
    <s v=""/>
    <n v="26.825590134999999"/>
    <n v="25.770151075000001"/>
    <n v="23.755170145000001"/>
  </r>
  <r>
    <s v="154099880"/>
    <s v="WPL - RIVERSIDE ENERGY CENTER"/>
    <s v="1401 WBR Townline Road"/>
    <x v="43"/>
    <x v="7"/>
    <x v="0"/>
    <s v="4911"/>
    <s v="221112"/>
    <s v="NOX"/>
    <n v="37.597499999999997"/>
    <n v="42.090316000000001"/>
    <n v="46.691650000000003"/>
    <n v="57.592500000000001"/>
    <n v="64.122500000000002"/>
    <n v="52.056629999999998"/>
    <n v="28.732907525000002"/>
    <n v="68.977767494999995"/>
    <n v="117.24793746500001"/>
    <n v="94.522500074999996"/>
  </r>
  <r>
    <s v="154121880"/>
    <s v="WPL - TURTLE GENERATING STATION"/>
    <s v="3925 South Prairie Ave"/>
    <x v="43"/>
    <x v="7"/>
    <x v="0"/>
    <s v="4931"/>
    <s v="221112"/>
    <s v="NOX"/>
    <s v=""/>
    <n v="14.867000000000001"/>
    <s v=""/>
    <s v=""/>
    <s v=""/>
    <s v=""/>
    <s v=""/>
    <s v=""/>
    <s v=""/>
    <s v=""/>
  </r>
  <r>
    <s v="154135300"/>
    <s v="AMERESCO JANESVILLE LLC"/>
    <s v="525 Black Bridge Rd"/>
    <x v="42"/>
    <x v="7"/>
    <x v="0"/>
    <s v="4931"/>
    <s v="221117"/>
    <s v="NOX"/>
    <n v="78.779200000000003"/>
    <n v="76.291775999999999"/>
    <n v="56.2256"/>
    <n v="60.614400000000003"/>
    <n v="51.796799999999998"/>
    <n v="53.225090000000002"/>
    <n v="56.360017999999997"/>
    <n v="63.595272999999999"/>
    <n v="55.689374000000001"/>
    <n v="58.622563249999999"/>
  </r>
  <r>
    <s v="154144540"/>
    <s v="UNITED ETHANOL LLC"/>
    <s v="1250 Chicago St"/>
    <x v="44"/>
    <x v="7"/>
    <x v="0"/>
    <s v="2869"/>
    <s v="325193"/>
    <s v="NOX"/>
    <n v="50.400261999999998"/>
    <n v="51.222735"/>
    <n v="51.296908999999999"/>
    <n v="29.238053969999999"/>
    <n v="63.190517829999997"/>
    <n v="63.132855290000002"/>
    <n v="70.204615224999998"/>
    <n v="61.027322759999997"/>
    <n v="63.080213069999999"/>
    <n v="63.535192410000001"/>
  </r>
  <r>
    <s v="154146850"/>
    <s v="SNYDER’S-LANCE INC D/B/A CAMPBELL SNACKS"/>
    <s v="3150 Kettle Way"/>
    <x v="43"/>
    <x v="7"/>
    <x v="0"/>
    <s v="2096"/>
    <s v="311919"/>
    <s v="NOX"/>
    <s v=""/>
    <n v="15.86941"/>
    <n v="9.7744850000000003"/>
    <n v="10.8631045"/>
    <n v="10.9064"/>
    <n v="12.594986"/>
    <n v="14.021649999999999"/>
    <n v="14.003004000000001"/>
    <n v="13.797580999999999"/>
    <n v="13.886146"/>
  </r>
  <r>
    <s v="154163460"/>
    <s v="PRATT (BELOIT CORRUGATING) LLC"/>
    <s v="1405 Gateway Blvd"/>
    <x v="43"/>
    <x v="7"/>
    <x v="0"/>
    <s v="2653"/>
    <s v="322211"/>
    <s v="NOX"/>
    <s v=""/>
    <s v=""/>
    <s v=""/>
    <s v=""/>
    <s v=""/>
    <s v=""/>
    <s v=""/>
    <s v=""/>
    <n v="5.766"/>
    <n v="7.4005000000000001"/>
  </r>
  <r>
    <s v="157003550"/>
    <s v="GREDE FOUNDRIES INC REEDSBURG"/>
    <s v="700 Ash St"/>
    <x v="47"/>
    <x v="8"/>
    <x v="0"/>
    <s v="3321"/>
    <s v="331511"/>
    <s v="NOX"/>
    <n v="25.107499390000001"/>
    <n v="40.62721569"/>
    <n v="44.62217631"/>
    <n v="46.911889070000001"/>
    <n v="45.590801384999999"/>
    <n v="41.985038950000003"/>
    <n v="43.014084375000003"/>
    <n v="47.838942594999999"/>
    <n v="34.110497844999998"/>
    <n v="24.48231693"/>
  </r>
  <r>
    <s v="157006190"/>
    <s v="LSC COMMUNICATIONS - BARABOO DIV"/>
    <s v="1300 SAUK AVE"/>
    <x v="48"/>
    <x v="8"/>
    <x v="0"/>
    <s v="2752"/>
    <s v="323111"/>
    <s v="NOX"/>
    <n v="5.8554178950000004"/>
    <n v="6.0856843950000004"/>
    <n v="6.3597495100000003"/>
    <n v="6.5671643250000002"/>
    <n v="6.2130808499999999"/>
    <s v=""/>
    <n v="6.4990992299999997"/>
    <n v="6.378456785"/>
    <n v="5.5448530949999997"/>
    <s v=""/>
  </r>
  <r>
    <s v="157007840"/>
    <s v="SENECA FOODS CORP - VEGETABLE-DIV"/>
    <s v="801 Sauk Ave"/>
    <x v="48"/>
    <x v="8"/>
    <x v="0"/>
    <s v="3411"/>
    <s v="332439"/>
    <s v="NOX"/>
    <s v=""/>
    <n v="6.7577134799999996"/>
    <n v="6.9824499849999997"/>
    <n v="7.3739616000000003"/>
    <n v="10.03646956"/>
    <n v="9.9314409500000007"/>
    <n v="8.6983423149999997"/>
    <n v="9.1854971049999996"/>
    <n v="7.3479673050000001"/>
    <n v="7.9176627699999997"/>
  </r>
  <r>
    <s v="157055360"/>
    <s v="CARDINAL IG CO"/>
    <s v="1011 E Madison St"/>
    <x v="49"/>
    <x v="8"/>
    <x v="0"/>
    <s v="3231"/>
    <s v="327215"/>
    <s v="NOX"/>
    <s v=""/>
    <s v=""/>
    <s v=""/>
    <s v=""/>
    <s v=""/>
    <s v=""/>
    <s v=""/>
    <n v="5.5869774300000001"/>
    <n v="5.4524903050000004"/>
    <n v="5.4336384500000001"/>
  </r>
  <r>
    <s v="157061520"/>
    <s v="MILWAUKEE VALVE COMPANY LLC"/>
    <s v="1075 Water St"/>
    <x v="50"/>
    <x v="8"/>
    <x v="0"/>
    <s v="3494"/>
    <s v="332911"/>
    <s v="NOX"/>
    <s v=""/>
    <s v=""/>
    <s v=""/>
    <n v="5.1601629500000001"/>
    <s v=""/>
    <s v=""/>
    <s v=""/>
    <s v=""/>
    <s v=""/>
    <s v=""/>
  </r>
  <r>
    <s v="157073290"/>
    <s v="REEDSBURG HARDWOODS"/>
    <s v="1580 Laukant St"/>
    <x v="47"/>
    <x v="8"/>
    <x v="0"/>
    <s v="2421"/>
    <s v="321918"/>
    <s v="NOX"/>
    <n v="18.062719850000001"/>
    <n v="18.55194925"/>
    <n v="18.16996237"/>
    <n v="25.279278130000002"/>
    <n v="22.579140070000001"/>
    <n v="20.665442129999999"/>
    <n v="12.17358235"/>
    <n v="9.4222514949999994"/>
    <n v="13.417571714999999"/>
    <n v="12.84186762"/>
  </r>
  <r>
    <s v="230006260"/>
    <s v="WISCONSIN ELECTRIC POWER COMPANY D/B/A WE ENERGIES-PLEASANT PRAIRIE POWER PLANT"/>
    <s v="8000 95th St"/>
    <x v="51"/>
    <x v="9"/>
    <x v="0"/>
    <s v="4911"/>
    <s v="221112"/>
    <s v="NOX"/>
    <n v="2498.485948"/>
    <n v="2110.2205181999998"/>
    <n v="2997.0515661999998"/>
    <n v="2429.7550460000002"/>
    <n v="2523.3071799999998"/>
    <n v="2226.6377950000001"/>
    <n v="2128.4477510000002"/>
    <n v="661.60055199999999"/>
    <s v=""/>
    <s v=""/>
  </r>
  <r>
    <s v="230009450"/>
    <s v="OCEAN SPRAY CRANBERRIES INC"/>
    <s v="7800 60th Ave"/>
    <x v="52"/>
    <x v="9"/>
    <x v="0"/>
    <s v="2033"/>
    <s v="311421"/>
    <s v="NOX"/>
    <n v="8.8268839999999997"/>
    <n v="7.9846959999999996"/>
    <n v="8.9189579999999999"/>
    <n v="9.1226819999999993"/>
    <n v="8.9553999999999991"/>
    <n v="8.6566080000000003"/>
    <n v="9.0142900000000008"/>
    <n v="8.7701320000000003"/>
    <n v="8.2081839999999993"/>
    <n v="8.1693259999999999"/>
  </r>
  <r>
    <s v="230052240"/>
    <s v="WASTE MANAGEMENT OF WISCONSIN INC – PHEASANT RUN RECYCLING AND DISPOSAL FACILITY"/>
    <s v="19414 60th St"/>
    <x v="16"/>
    <x v="9"/>
    <x v="0"/>
    <s v="4953"/>
    <s v="562212"/>
    <s v="NOX"/>
    <n v="247.54240681499999"/>
    <n v="155.68888222999999"/>
    <n v="143.8000346"/>
    <n v="128.17547479000001"/>
    <n v="125.02941032"/>
    <n v="126.27146015"/>
    <n v="112.41603745"/>
    <n v="99.022600400000002"/>
    <n v="93.134318859999993"/>
    <n v="92.958306385"/>
  </r>
  <r>
    <s v="230058180"/>
    <s v="WI DOA / UW-PARKSIDE POWER PLANT"/>
    <s v="900 Wood Rd"/>
    <x v="52"/>
    <x v="9"/>
    <x v="0"/>
    <s v="8221"/>
    <s v="611310"/>
    <s v="NOX"/>
    <n v="5.8650000000000002"/>
    <n v="5.45"/>
    <n v="6.2779999999999996"/>
    <n v="6.1384999999999996"/>
    <n v="6.0069999999999997"/>
    <n v="5.5715000000000003"/>
    <n v="5.5145"/>
    <n v="5.6894999999999998"/>
    <n v="5.6541800000000002"/>
    <s v=""/>
  </r>
  <r>
    <s v="230059280"/>
    <s v="FROEDTERT SOUTH PLEASANT PRAIRIE HOSPITAL"/>
    <s v="9555 76th St"/>
    <x v="51"/>
    <x v="9"/>
    <x v="0"/>
    <s v="8062"/>
    <s v="6221"/>
    <s v="NOX"/>
    <s v=""/>
    <s v=""/>
    <s v=""/>
    <s v=""/>
    <s v=""/>
    <s v=""/>
    <n v="5.3043542800000001"/>
    <n v="5.5347918099999998"/>
    <n v="6.2639420049999996"/>
    <n v="6.4873947799999998"/>
  </r>
  <r>
    <s v="230094810"/>
    <s v="WISCONSIN ELECTRIC POWER COMPANY D/B/A WE ENERGIES-PARIS GENERATING STATION"/>
    <s v="172nd Ave"/>
    <x v="53"/>
    <x v="9"/>
    <x v="0"/>
    <s v="4911"/>
    <s v="221112"/>
    <s v="NOX"/>
    <n v="6.1260000000000003"/>
    <n v="66.73"/>
    <n v="17.100000000000001"/>
    <n v="12.46"/>
    <n v="65.895017460000005"/>
    <n v="86.282177599999997"/>
    <n v="57.811737340000001"/>
    <n v="50.470039999999997"/>
    <n v="51.695255000000003"/>
    <n v="38.400726599999999"/>
  </r>
  <r>
    <s v="230099100"/>
    <s v="CARTHAGE COLLEGE"/>
    <s v="2001 Alford Park Dr"/>
    <x v="52"/>
    <x v="9"/>
    <x v="0"/>
    <s v="8221"/>
    <s v="611310"/>
    <s v="NOX"/>
    <s v=""/>
    <s v=""/>
    <s v=""/>
    <s v=""/>
    <s v=""/>
    <s v=""/>
    <n v="9.1165433250000003"/>
    <s v=""/>
    <s v=""/>
    <s v=""/>
  </r>
  <r>
    <s v="230105590"/>
    <s v="SHILOH - PLEASANT PRAIRIE"/>
    <s v="8200 100th St"/>
    <x v="52"/>
    <x v="9"/>
    <x v="0"/>
    <s v="3363"/>
    <s v="331523"/>
    <s v="NOX"/>
    <s v=""/>
    <s v=""/>
    <s v=""/>
    <n v="8.7274276499999992"/>
    <n v="12.374692019999999"/>
    <n v="12.18201307"/>
    <n v="10.72298861"/>
    <n v="9.8730770700000008"/>
    <s v=""/>
    <s v=""/>
  </r>
  <r>
    <s v="230198760"/>
    <s v="KKSP PRECISION MACHINING"/>
    <s v="10790 Green Bay Rd"/>
    <x v="51"/>
    <x v="9"/>
    <x v="0"/>
    <s v="3451"/>
    <s v="332722"/>
    <s v="NOX"/>
    <s v=""/>
    <n v="8.7539760849999997"/>
    <s v=""/>
    <s v=""/>
    <s v=""/>
    <s v=""/>
    <s v=""/>
    <s v=""/>
    <s v=""/>
    <s v=""/>
  </r>
  <r>
    <s v="241005710"/>
    <s v="MAYNARD STEEL CASTING CO INC"/>
    <s v="2856 S 27th St"/>
    <x v="54"/>
    <x v="10"/>
    <x v="0"/>
    <s v="3325"/>
    <s v="331513"/>
    <s v="NOX"/>
    <n v="16.258591259999999"/>
    <n v="16.355752800000001"/>
    <n v="10.65100822"/>
    <n v="7.872779285"/>
    <n v="9.7659155799999997"/>
    <n v="8.8580267349999993"/>
    <n v="10.411934005000001"/>
    <n v="12.446226615"/>
    <n v="12.800565065000001"/>
    <n v="8.4365552299999997"/>
  </r>
  <r>
    <s v="241006920"/>
    <s v="ATI LADISH LLC"/>
    <s v="5481 S Packard Ave"/>
    <x v="55"/>
    <x v="10"/>
    <x v="0"/>
    <s v="3462"/>
    <s v="332112"/>
    <s v="NOX"/>
    <n v="79.791528999999997"/>
    <n v="81.911123000000003"/>
    <n v="71.111949999999993"/>
    <n v="71.115899999999996"/>
    <n v="63.92595"/>
    <n v="55.802500000000002"/>
    <n v="40.440950000000001"/>
    <n v="58.975499999999997"/>
    <n v="59.80565"/>
    <n v="51.442549999999997"/>
  </r>
  <r>
    <s v="241007030"/>
    <s v="MOLSON COORS USA LLC"/>
    <s v="4000 W State St"/>
    <x v="54"/>
    <x v="10"/>
    <x v="0"/>
    <s v="2082"/>
    <s v="312120"/>
    <s v="NOX"/>
    <n v="25.334499999999998"/>
    <n v="21.653500000000001"/>
    <n v="18.856870000000001"/>
    <n v="19.3888"/>
    <n v="16.7181772"/>
    <n v="16.75014315"/>
    <n v="15.71118615"/>
    <n v="14.65175445"/>
    <n v="14.270266100000001"/>
    <n v="9.9377820999999997"/>
  </r>
  <r>
    <s v="241007690"/>
    <s v="WE ENERGIES-OAK CREEK POWER PLANT"/>
    <s v="11060 S Chicago Rd"/>
    <x v="56"/>
    <x v="10"/>
    <x v="0"/>
    <s v="4911"/>
    <s v="221112"/>
    <s v="NOX"/>
    <n v="5656.6343078500004"/>
    <n v="2546.7756595000001"/>
    <n v="2835.6211785"/>
    <n v="3631.15216177"/>
    <n v="3945.4340350000002"/>
    <n v="3676.2942549999998"/>
    <n v="3988.2333950000002"/>
    <n v="4251.3281749999996"/>
    <n v="4033.4234499999998"/>
    <n v="3372.5079999999998"/>
  </r>
  <r>
    <s v="241007800"/>
    <s v="WISCONSIN ELECTRIC POWER COMPANY D/B/A WE ENERGIES-VALLEY STATION"/>
    <s v="1035 W Canal St"/>
    <x v="54"/>
    <x v="10"/>
    <x v="0"/>
    <s v="4911"/>
    <s v="221112"/>
    <s v="NOX"/>
    <n v="1249.6658159999999"/>
    <n v="1002.8099616"/>
    <n v="1041.8136096000001"/>
    <n v="1384.6557888"/>
    <n v="556.92423680000002"/>
    <n v="308.66304960000002"/>
    <n v="254.01389119999999"/>
    <n v="209.71721600000001"/>
    <n v="218.0150496"/>
    <n v="266.41102719999998"/>
  </r>
  <r>
    <s v="241008130"/>
    <s v="CATERPILLAR GLOBAL MINING INC"/>
    <s v="1100 Milwaukee Ave"/>
    <x v="57"/>
    <x v="10"/>
    <x v="0"/>
    <s v="3532"/>
    <s v="333131"/>
    <s v="NOX"/>
    <n v="9.5011454000000004"/>
    <n v="12.77314"/>
    <n v="8.4041499999999996"/>
    <n v="5.1403340000000002"/>
    <s v=""/>
    <n v="5.9802612000000002"/>
    <s v=""/>
    <s v=""/>
    <s v=""/>
    <s v=""/>
  </r>
  <r>
    <s v="241008240"/>
    <s v="REXNORD INDUSTRIES LLC GEAR GROUP"/>
    <s v="3001 W Canal St"/>
    <x v="54"/>
    <x v="10"/>
    <x v="0"/>
    <s v="3566"/>
    <s v="333613"/>
    <s v="NOX"/>
    <n v="25.342450625000001"/>
    <n v="24.644058725000001"/>
    <n v="23.941043350000001"/>
    <n v="26.526129579999999"/>
    <n v="14.75"/>
    <n v="7.5"/>
    <n v="7.9105071999999996"/>
    <n v="9.4207764800000007"/>
    <n v="8.8308155599999996"/>
    <n v="8.4651492800000003"/>
  </r>
  <r>
    <s v="241008680"/>
    <s v="MOTOR CASTINGS CO PLANT 1 (FORMER)"/>
    <s v="1323 S 65th St"/>
    <x v="54"/>
    <x v="10"/>
    <x v="0"/>
    <s v="3321"/>
    <s v="331511"/>
    <s v="NOX"/>
    <n v="14.92999"/>
    <n v="15.67126"/>
    <n v="18.067824999999999"/>
    <n v="19.390854999999998"/>
    <n v="18.521445"/>
    <n v="15.55758"/>
    <s v=""/>
    <s v=""/>
    <s v=""/>
    <s v=""/>
  </r>
  <r>
    <s v="241009670"/>
    <s v="SMITHFIELD PACKAGED MEATS CORP"/>
    <s v="1 Sweet Applewood Ln"/>
    <x v="55"/>
    <x v="10"/>
    <x v="0"/>
    <s v="2013"/>
    <s v="311991"/>
    <s v="NOX"/>
    <n v="17.640569379999999"/>
    <n v="16.612684215000002"/>
    <n v="16.945870190000001"/>
    <n v="18.319908465000001"/>
    <n v="20.178652124999999"/>
    <n v="19.746994035"/>
    <n v="19.430695969999999"/>
    <n v="20.659329459999999"/>
    <n v="21.237186605000002"/>
    <n v="20.057396180000001"/>
  </r>
  <r>
    <s v="241010770"/>
    <s v="TREAT ALL METALS INC"/>
    <s v="5140 N Port Washington Rd"/>
    <x v="54"/>
    <x v="10"/>
    <x v="0"/>
    <s v="3398"/>
    <s v="332812"/>
    <s v="NOX"/>
    <n v="7.6410999999999998"/>
    <n v="8.1675000000000004"/>
    <n v="7.1081000000000003"/>
    <n v="8.6292000000000009"/>
    <n v="7.17"/>
    <n v="6.9474999999999998"/>
    <n v="7.8630000000000004"/>
    <n v="8.1818000000000008"/>
    <n v="6.3837999999999999"/>
    <n v="5.5162000000000004"/>
  </r>
  <r>
    <s v="241010990"/>
    <s v="JOY GLOBAL SURFACE MINING INC"/>
    <s v="4400 W National Ave"/>
    <x v="54"/>
    <x v="10"/>
    <x v="0"/>
    <s v="3532"/>
    <s v="333131"/>
    <s v="NOX"/>
    <n v="21.799479649999999"/>
    <n v="22.760454809999999"/>
    <n v="10.598000000000001"/>
    <n v="10.54"/>
    <n v="8.3800000000000008"/>
    <n v="7.6609999999999996"/>
    <n v="7.34"/>
    <n v="8.6454000000000004"/>
    <n v="9.3817900000000005"/>
    <n v="8.3782599999999992"/>
  </r>
  <r>
    <s v="241011100"/>
    <s v="MALTEUROP NORTH AMERICA"/>
    <s v="3830 W Grant St"/>
    <x v="54"/>
    <x v="10"/>
    <x v="0"/>
    <s v="2083"/>
    <s v="311213"/>
    <s v="NOX"/>
    <n v="41.630991690000002"/>
    <n v="28.128406640000001"/>
    <n v="33.299316150000003"/>
    <n v="31.291796295000001"/>
    <n v="30.61429489"/>
    <n v="25.160988469999999"/>
    <n v="24.36455437"/>
    <n v="14.83974046"/>
    <n v="13.809840339999999"/>
    <n v="7.9994158899999999"/>
  </r>
  <r>
    <s v="241011760"/>
    <s v="UNIT DROP FORGE COMPANY INC"/>
    <s v="1903 S 62nd St"/>
    <x v="58"/>
    <x v="10"/>
    <x v="0"/>
    <s v="3462"/>
    <s v="332111"/>
    <s v="NOX"/>
    <n v="15.9414072"/>
    <n v="20.900206399999998"/>
    <n v="17.874146400000001"/>
    <n v="19.5976672"/>
    <n v="14.0501504"/>
    <n v="10.4417592"/>
    <n v="12.576423999999999"/>
    <n v="15.5136368"/>
    <n v="10.962032000000001"/>
    <n v="7.9627911999999998"/>
  </r>
  <r>
    <s v="241011870"/>
    <s v="BRIGGS &amp; STRATTON LLC"/>
    <s v="3300 N 124th St"/>
    <x v="59"/>
    <x v="10"/>
    <x v="0"/>
    <s v="3519"/>
    <s v="333611"/>
    <s v="NOX"/>
    <n v="19.202832130000001"/>
    <n v="18.704061159999998"/>
    <n v="23.054016369999999"/>
    <n v="21.703171269999999"/>
    <n v="19.594972609999999"/>
    <n v="17.207966124999999"/>
    <n v="16.677839429999999"/>
    <n v="16.557074750000002"/>
    <n v="14.480402505000001"/>
    <n v="12.177188299999999"/>
  </r>
  <r>
    <s v="241012200"/>
    <s v="REXNORD INDUSTRIES INC"/>
    <s v="4701 W Greenfield Ave"/>
    <x v="54"/>
    <x v="10"/>
    <x v="0"/>
    <s v="3568"/>
    <s v="333613"/>
    <s v="NOX"/>
    <n v="7.7428999999999997"/>
    <s v=""/>
    <s v=""/>
    <s v=""/>
    <s v=""/>
    <s v=""/>
    <s v=""/>
    <s v=""/>
    <n v="5.1961449999999996"/>
    <s v=""/>
  </r>
  <r>
    <s v="241012310"/>
    <s v="GREDE LLC - LIBERTY"/>
    <s v="6432 W State St"/>
    <x v="59"/>
    <x v="10"/>
    <x v="0"/>
    <s v="3321"/>
    <s v="331511"/>
    <s v="NOX"/>
    <n v="7.6676936749999998"/>
    <n v="7.0994244499999999"/>
    <n v="7.6824201749999999"/>
    <n v="7.9747159500000002"/>
    <n v="7.6491154249999997"/>
    <n v="7.4358871000000004"/>
    <n v="7.4900289750000004"/>
    <n v="7.5270782499999997"/>
    <n v="6.4714379749999997"/>
    <s v=""/>
  </r>
  <r>
    <s v="241014620"/>
    <s v="PPG INDUSTRIES"/>
    <s v="10800 S 13th St"/>
    <x v="56"/>
    <x v="10"/>
    <x v="0"/>
    <s v="2851"/>
    <s v="325510"/>
    <s v="NOX"/>
    <n v="15.7265"/>
    <n v="14.37"/>
    <n v="19.583500000000001"/>
    <n v="20.161000000000001"/>
    <n v="15.862500000000001"/>
    <n v="15.605"/>
    <n v="15.7095"/>
    <n v="15.563499999999999"/>
    <n v="18.119499999999999"/>
    <n v="15.742000000000001"/>
  </r>
  <r>
    <s v="241014730"/>
    <s v="ALDRICH CHEMICAL CO LLC"/>
    <s v="6000 N Teutonia Ave"/>
    <x v="54"/>
    <x v="10"/>
    <x v="0"/>
    <s v="2869"/>
    <s v="325199"/>
    <s v="NOX"/>
    <n v="5.6972259149999998"/>
    <n v="5.1511207949999998"/>
    <n v="6.168922405"/>
    <n v="6.5277753150000004"/>
    <n v="5.9202936199999998"/>
    <n v="5.2418171899999999"/>
    <s v=""/>
    <n v="5.2847709399999996"/>
    <s v=""/>
    <s v=""/>
  </r>
  <r>
    <s v="241015390"/>
    <s v="APPLETON GROUP LLC"/>
    <s v="2105 5th Ave"/>
    <x v="57"/>
    <x v="10"/>
    <x v="0"/>
    <s v="3321"/>
    <s v="331511"/>
    <s v="NOX"/>
    <n v="5.0637949999999998"/>
    <s v=""/>
    <n v="5.20425"/>
    <s v=""/>
    <s v=""/>
    <s v=""/>
    <s v=""/>
    <n v="5.8882658250000004"/>
    <n v="5.6633753850000002"/>
    <s v=""/>
  </r>
  <r>
    <s v="241019900"/>
    <s v="WI DOA / UW-MILWAUKEE"/>
    <s v="3359 N Downer Ave"/>
    <x v="54"/>
    <x v="10"/>
    <x v="0"/>
    <s v="8221"/>
    <s v="611310"/>
    <s v="NOX"/>
    <n v="31.623353999999999"/>
    <n v="23.872"/>
    <n v="30.438079999999999"/>
    <n v="31.760611999999998"/>
    <n v="27.941600000000001"/>
    <n v="29.334800000000001"/>
    <n v="28.8736"/>
    <n v="30.962764"/>
    <n v="31.247734000000001"/>
    <n v="28.333366000000002"/>
  </r>
  <r>
    <s v="241021220"/>
    <s v="CLCM OAK CREEK"/>
    <s v="8570 S Chicago Rd"/>
    <x v="56"/>
    <x v="10"/>
    <x v="0"/>
    <m/>
    <s v="811310"/>
    <s v="NOX"/>
    <s v=""/>
    <s v=""/>
    <s v=""/>
    <n v="7.8643823150000003"/>
    <n v="5.8646168599999999"/>
    <s v=""/>
    <s v=""/>
    <s v=""/>
    <s v=""/>
    <s v=""/>
  </r>
  <r>
    <s v="241023640"/>
    <s v="THE NEWARK GROUP INC"/>
    <s v="1514 E Thomas Ave"/>
    <x v="54"/>
    <x v="10"/>
    <x v="0"/>
    <s v="2631"/>
    <s v="322130"/>
    <s v="NOX"/>
    <n v="37.737156335000002"/>
    <n v="37.555705744999997"/>
    <n v="38.968887090000003"/>
    <n v="43.383743619999997"/>
    <n v="38.003797534999997"/>
    <n v="40.26813302"/>
    <n v="42.066685290000002"/>
    <n v="42.809778145000003"/>
    <n v="39.393981230000001"/>
    <n v="38.751291760000001"/>
  </r>
  <r>
    <s v="241024300"/>
    <s v="AURORA ST LUKES MEDICAL CENTER"/>
    <s v="2900 W Oklahoma Ave"/>
    <x v="54"/>
    <x v="10"/>
    <x v="0"/>
    <s v="8062"/>
    <s v="622110"/>
    <s v="NOX"/>
    <n v="9.1079217999999997"/>
    <n v="7.2449142999999996"/>
    <n v="7.7508695000000003"/>
    <n v="8.3023789000000008"/>
    <n v="8.9015781"/>
    <n v="8.2437521"/>
    <n v="7.8862373999999997"/>
    <n v="9.0287520000000008"/>
    <n v="10.7807163"/>
    <n v="10.792161"/>
  </r>
  <r>
    <s v="241027050"/>
    <s v="MILWAUKEE REGIONAL MEDICAL CENTER THERMAL SERVICES INC"/>
    <s v="9250 W Watertown Plank Rd"/>
    <x v="54"/>
    <x v="10"/>
    <x v="0"/>
    <s v="4961"/>
    <s v="221330"/>
    <s v="NOX"/>
    <n v="413.87252999999998"/>
    <n v="387.29805299999998"/>
    <n v="395.51928500000002"/>
    <n v="338.12638225000001"/>
    <n v="330.04841249999998"/>
    <n v="94.44"/>
    <n v="31.6964328"/>
    <n v="21.63384087"/>
    <n v="17.26175469"/>
    <n v="17.600818610000001"/>
  </r>
  <r>
    <s v="241027160"/>
    <s v="STARK PAVEMENT CORP"/>
    <s v="11710 W Hampton Ave"/>
    <x v="54"/>
    <x v="10"/>
    <x v="0"/>
    <s v="2951"/>
    <s v="324121"/>
    <s v="NOX"/>
    <n v="8.6386299999999991"/>
    <n v="7.6467299999999998"/>
    <n v="8.6438799999999993"/>
    <n v="8.4213500000000003"/>
    <n v="7.8605099999999997"/>
    <n v="8.5638000000000005"/>
    <n v="7.9442300000000001"/>
    <n v="7.6547799999999997"/>
    <n v="9.7538699999999992"/>
    <n v="6.8344500000000004"/>
  </r>
  <r>
    <s v="241027930"/>
    <s v="MILWAUKEE FORGE"/>
    <s v="1532 E Oklahoma Ave"/>
    <x v="54"/>
    <x v="10"/>
    <x v="0"/>
    <s v="3462"/>
    <s v="332111"/>
    <s v="NOX"/>
    <n v="5.77"/>
    <n v="5.32"/>
    <s v=""/>
    <n v="5.1882000000000001"/>
    <s v=""/>
    <s v=""/>
    <n v="5.0362549999999997"/>
    <n v="8.1479999999999997"/>
    <n v="7.49"/>
    <n v="6.3"/>
  </r>
  <r>
    <s v="241028810"/>
    <s v="MILWAUKEE PLANT LLC"/>
    <s v="8500 W Tower Ave"/>
    <x v="54"/>
    <x v="10"/>
    <x v="0"/>
    <s v="3411"/>
    <s v="332431"/>
    <s v="NOX"/>
    <n v="9.0039999999999996"/>
    <n v="9.141"/>
    <n v="8.2769999999999992"/>
    <s v=""/>
    <s v=""/>
    <n v="6.343"/>
    <n v="6.343"/>
    <n v="5.9740000000000002"/>
    <s v=""/>
    <n v="5.5164999999999997"/>
  </r>
  <r>
    <s v="241029030"/>
    <s v="BRADY WORLDWIDE - FLORIST AVE PLT"/>
    <s v="2230 W Florist Ave"/>
    <x v="60"/>
    <x v="10"/>
    <x v="0"/>
    <s v="2672"/>
    <s v="322291"/>
    <s v="NOX"/>
    <n v="6.5442619999999998"/>
    <n v="6.5402500000000003"/>
    <n v="5.1966830000000002"/>
    <n v="7.7312050000000001"/>
    <n v="6.3607500000000003"/>
    <n v="6.5983999999999998"/>
    <n v="7.3653000000000004"/>
    <n v="7.361828"/>
    <n v="7.4785000000000004"/>
    <s v=""/>
  </r>
  <r>
    <s v="241029250"/>
    <s v="MMSD-JONES ISLAND WATER RECLAMATION FACILITY"/>
    <s v="700 E Jones St"/>
    <x v="54"/>
    <x v="10"/>
    <x v="0"/>
    <s v="4952"/>
    <s v="221320"/>
    <s v="NOX"/>
    <n v="261.77805475000002"/>
    <n v="167.46672849999999"/>
    <n v="208.7902765"/>
    <n v="80.653972749999994"/>
    <n v="115.472392"/>
    <n v="159.3241903"/>
    <n v="80.060260194999998"/>
    <n v="150.39219016499999"/>
    <n v="114.00491569499999"/>
    <n v="113.151084105"/>
  </r>
  <r>
    <s v="241031120"/>
    <s v="USVA ZABLOCKI MEDICAL CENTER"/>
    <s v="5000 W National Ave"/>
    <x v="54"/>
    <x v="10"/>
    <x v="0"/>
    <s v="8062"/>
    <s v="622110"/>
    <s v="NOX"/>
    <n v="11.9695024"/>
    <n v="12.535992"/>
    <n v="9.0050980000000003"/>
    <n v="14.739596000000001"/>
    <n v="12.884956000000001"/>
    <n v="11.259903059999999"/>
    <n v="8.7880160000000007"/>
    <n v="9.8007912800000003"/>
    <n v="9.5776669999999999"/>
    <n v="6.9577210550000004"/>
  </r>
  <r>
    <s v="241032770"/>
    <s v="C&amp;D TECHNOLOGIES INC - DYNASTY DIVISION"/>
    <s v="900 E Keefe Ave"/>
    <x v="54"/>
    <x v="10"/>
    <x v="0"/>
    <s v="3691"/>
    <s v="335911"/>
    <s v="NOX"/>
    <n v="6.9328462100000001"/>
    <s v=""/>
    <s v=""/>
    <s v=""/>
    <s v=""/>
    <s v=""/>
    <s v=""/>
    <s v=""/>
    <s v=""/>
    <s v=""/>
  </r>
  <r>
    <s v="241033210"/>
    <s v="ASCENSION SE WISCONSIN HOSPITAL ST JOSEPH CAMPUS"/>
    <s v="5000 W Chambers St"/>
    <x v="54"/>
    <x v="10"/>
    <x v="0"/>
    <s v="8062"/>
    <s v="622110"/>
    <s v="NOX"/>
    <n v="8.0483750000000001"/>
    <n v="7.2298330000000002"/>
    <n v="8.3471995000000003"/>
    <n v="8.0794875000000008"/>
    <n v="7.2713584999999998"/>
    <n v="10.200939"/>
    <n v="6.9984229999999998"/>
    <n v="5.7524562499999998"/>
    <n v="7.2103120000000001"/>
    <n v="7.0846489999999998"/>
  </r>
  <r>
    <s v="241046630"/>
    <s v="ADVANCED PLATING TECHNOLOGIES"/>
    <s v="405 W Cherry St"/>
    <x v="54"/>
    <x v="10"/>
    <x v="0"/>
    <s v="3471"/>
    <s v="332813"/>
    <s v="NOX"/>
    <s v=""/>
    <n v="268.35000000000002"/>
    <s v=""/>
    <s v=""/>
    <s v=""/>
    <s v=""/>
    <s v=""/>
    <s v=""/>
    <s v=""/>
    <s v=""/>
  </r>
  <r>
    <s v="241052680"/>
    <s v="CAMPBELL SOUP SUPPLY CO LLC"/>
    <s v="500 W Edgerton Ave"/>
    <x v="54"/>
    <x v="10"/>
    <x v="0"/>
    <s v="2099"/>
    <s v="311991"/>
    <s v="NOX"/>
    <s v=""/>
    <s v=""/>
    <n v="5.2176499999999999"/>
    <s v=""/>
    <s v=""/>
    <s v=""/>
    <s v=""/>
    <s v=""/>
    <s v=""/>
    <s v=""/>
  </r>
  <r>
    <s v="241095910"/>
    <s v="PAYNE &amp; DOLAN-FRANKLIN AGGR"/>
    <s v="6211 W Rawson Ave"/>
    <x v="61"/>
    <x v="10"/>
    <x v="0"/>
    <s v="1422"/>
    <s v="212312"/>
    <s v="NOX"/>
    <s v=""/>
    <s v=""/>
    <s v=""/>
    <s v=""/>
    <s v=""/>
    <s v=""/>
    <s v=""/>
    <s v=""/>
    <n v="6.1871644999999997"/>
    <s v=""/>
  </r>
  <r>
    <s v="241167630"/>
    <s v="AMERICAS BEST QUALITY COATINGS CORP"/>
    <s v="1602 S 1st St"/>
    <x v="54"/>
    <x v="10"/>
    <x v="0"/>
    <s v="3471"/>
    <s v="332812"/>
    <s v="NOX"/>
    <s v=""/>
    <n v="276.55005"/>
    <s v=""/>
    <s v=""/>
    <s v=""/>
    <s v=""/>
    <s v=""/>
    <s v=""/>
    <s v=""/>
    <s v=""/>
  </r>
  <r>
    <s v="241168180"/>
    <s v="AURORA WEST ALLIS MEDICAL CENTER"/>
    <s v="8901 W Lincoln Ave"/>
    <x v="58"/>
    <x v="10"/>
    <x v="0"/>
    <s v="8062"/>
    <s v="622110"/>
    <s v="NOX"/>
    <n v="6.3160183999999999"/>
    <n v="5.5977068000000001"/>
    <n v="6.0036871500000002"/>
    <n v="6.0676452599999999"/>
    <n v="5.6370467849999999"/>
    <n v="5.6909719000000001"/>
    <n v="5.6737580550000004"/>
    <n v="5.780214215"/>
    <n v="6.7103292999999997"/>
    <n v="5.9962357300000004"/>
  </r>
  <r>
    <s v="241168620"/>
    <s v="WMWI - METRO RECYCLING &amp; DISPOSAL"/>
    <s v="10712 S 124th St"/>
    <x v="61"/>
    <x v="10"/>
    <x v="0"/>
    <s v="4953"/>
    <s v="562212"/>
    <s v="NOX"/>
    <n v="90.523170750000006"/>
    <n v="83.428799999999995"/>
    <n v="84.878997400000003"/>
    <n v="81.5109791"/>
    <n v="80.060273899999999"/>
    <n v="79.907474945000004"/>
    <n v="78.760339310000006"/>
    <n v="75.760388460000001"/>
    <n v="72.160466099999994"/>
    <n v="74.509695149999999"/>
  </r>
  <r>
    <s v="241228350"/>
    <s v="MMSD-SOUTHSHORE WASTEWATER TREATMENT PLANT"/>
    <s v="8500 S 5th Ave"/>
    <x v="56"/>
    <x v="10"/>
    <x v="0"/>
    <s v="4952"/>
    <s v="221320"/>
    <s v="NOX"/>
    <n v="13.8601496"/>
    <n v="22.27400213"/>
    <n v="24.342646240000001"/>
    <n v="26.04783647"/>
    <n v="28.401190629999999"/>
    <n v="45.547549795000002"/>
    <n v="42.940589365000001"/>
    <n v="49.861978254999997"/>
    <n v="40.831857325000001"/>
    <n v="38.769784485000002"/>
  </r>
  <r>
    <s v="241355400"/>
    <s v="PAYNE AND DOLAN INC - CONTROL 3"/>
    <s v="5831 W Rawson Ave"/>
    <x v="61"/>
    <x v="10"/>
    <x v="0"/>
    <s v="2951"/>
    <s v="324121"/>
    <s v="NOX"/>
    <s v=""/>
    <s v=""/>
    <s v=""/>
    <n v="5.7447930100000004"/>
    <s v=""/>
    <s v=""/>
    <s v=""/>
    <s v=""/>
    <s v=""/>
    <s v=""/>
  </r>
  <r>
    <s v="241450440"/>
    <s v="ASCENSION COLUMBIA ST MARY S HOSPITAL MILWAU"/>
    <s v="2323 N Lake Dr"/>
    <x v="54"/>
    <x v="10"/>
    <x v="0"/>
    <s v="8062"/>
    <s v="622110"/>
    <s v="NOX"/>
    <n v="11.912198999999999"/>
    <n v="12.306699"/>
    <n v="12.311935"/>
    <n v="12.075175"/>
    <n v="9.8855140000000006"/>
    <n v="9.3025979999999997"/>
    <n v="9.734356"/>
    <n v="10.513094000000001"/>
    <n v="11.918774000000001"/>
    <n v="9.6063899999999993"/>
  </r>
  <r>
    <s v="241462980"/>
    <s v="SELLARS ABSORBENT MATERIALS INC"/>
    <s v="6540 N Industrial Rd"/>
    <x v="54"/>
    <x v="10"/>
    <x v="0"/>
    <s v="2676"/>
    <s v="322291"/>
    <s v="NOX"/>
    <s v=""/>
    <s v=""/>
    <s v=""/>
    <s v=""/>
    <n v="6.9843000000000002"/>
    <s v=""/>
    <s v=""/>
    <s v=""/>
    <s v=""/>
    <n v="5.1527599999999998"/>
  </r>
  <r>
    <s v="241472770"/>
    <s v="FRANTZ COMPANY INC"/>
    <s v="12314 W Silver Spring Dr"/>
    <x v="54"/>
    <x v="10"/>
    <x v="0"/>
    <s v="2499"/>
    <s v="321920"/>
    <s v="NOX"/>
    <n v="7.0028351999999998"/>
    <n v="6.8293451999999997"/>
    <n v="8.3690310500000002"/>
    <n v="8.3344865499999994"/>
    <n v="8.3009421000000003"/>
    <n v="8.2004987499999995"/>
    <n v="7.6478638500000002"/>
    <n v="7.4839414499999997"/>
    <n v="6.3023001499999998"/>
    <n v="6.3725854999999996"/>
  </r>
  <r>
    <s v="241723240"/>
    <s v="SNYDERS - LANCE INC"/>
    <s v="4625 W Oakwood Park Dr"/>
    <x v="61"/>
    <x v="10"/>
    <x v="0"/>
    <s v="2051"/>
    <s v="311919"/>
    <s v="NOX"/>
    <n v="8.0965317599999995"/>
    <n v="11.676120845"/>
    <n v="14.024234140000001"/>
    <n v="15.68451752"/>
    <n v="15.991952789999999"/>
    <n v="14.084100245"/>
    <n v="14.971335379999999"/>
    <n v="15.023279875"/>
    <n v="14.319457744999999"/>
    <n v="14.475364545"/>
  </r>
  <r>
    <s v="246003890"/>
    <s v="LAKESIDE FOODS INC"/>
    <s v="705 Main St"/>
    <x v="62"/>
    <x v="11"/>
    <x v="0"/>
    <s v="2033"/>
    <s v="311421"/>
    <s v="NOX"/>
    <s v=""/>
    <s v=""/>
    <s v=""/>
    <s v=""/>
    <s v=""/>
    <n v="5.7516999999999996"/>
    <s v=""/>
    <s v=""/>
    <s v=""/>
    <s v=""/>
  </r>
  <r>
    <s v="246004000"/>
    <s v="WE ENERGIES PORT WASHINGTON GENERATING STATION"/>
    <s v="146 S Wisconsin St"/>
    <x v="63"/>
    <x v="11"/>
    <x v="0"/>
    <s v="4911"/>
    <s v="221112"/>
    <s v="NOX"/>
    <n v="115.08349920000001"/>
    <n v="194.80094560000001"/>
    <n v="155.10154080000001"/>
    <n v="134.57539"/>
    <n v="192.9979448"/>
    <n v="228.8963742"/>
    <n v="229.32418519999999"/>
    <n v="230.20822092"/>
    <n v="262.45061406000002"/>
    <n v="290.14285491999999"/>
  </r>
  <r>
    <s v="246004110"/>
    <s v="PACE INDUSTRIES EST DIVISION"/>
    <s v="1600 7th Ave"/>
    <x v="64"/>
    <x v="11"/>
    <x v="0"/>
    <s v="3363"/>
    <s v="331523"/>
    <s v="NOX"/>
    <s v=""/>
    <s v=""/>
    <n v="43.061999999999998"/>
    <n v="45.607371999999998"/>
    <n v="21.639379999999999"/>
    <n v="20.094175"/>
    <n v="21.607685"/>
    <n v="20.897414999999999"/>
    <n v="24.105070000000001"/>
    <n v="16.399104999999999"/>
  </r>
  <r>
    <s v="246044700"/>
    <s v="CHARTER STEEL - SAUKVILLE"/>
    <s v="1658 Cold Springs Rd"/>
    <x v="65"/>
    <x v="11"/>
    <x v="0"/>
    <s v="3312"/>
    <s v="331110"/>
    <s v="NOX"/>
    <n v="138.04104057999999"/>
    <n v="135.535040745"/>
    <n v="125.19981232000001"/>
    <n v="133.09785847000001"/>
    <n v="122.952900535"/>
    <n v="139.35485826499999"/>
    <n v="124.12883684000001"/>
    <n v="129.71130574"/>
    <n v="103.92875284500001"/>
    <n v="105.45677747000001"/>
  </r>
  <r>
    <s v="252003400"/>
    <s v="RACINE WASTEWATER TREATMENT FACILITY"/>
    <s v="2101 Wisconsin Ave"/>
    <x v="66"/>
    <x v="12"/>
    <x v="0"/>
    <s v="4952"/>
    <s v="221320"/>
    <s v="NOX"/>
    <s v=""/>
    <s v=""/>
    <s v=""/>
    <n v="69.354473714999997"/>
    <n v="72.749233799999999"/>
    <n v="68.070016885000001"/>
    <n v="66.045345714999996"/>
    <n v="77.607249984999996"/>
    <n v="83.868267875000001"/>
    <n v="66.827110410000003"/>
  </r>
  <r>
    <s v="252005380"/>
    <s v="NESTLES CONFECTIONS &amp; SNACKS"/>
    <s v="637 S Pine St"/>
    <x v="67"/>
    <x v="12"/>
    <x v="0"/>
    <s v="2066"/>
    <s v="311351"/>
    <s v="NOX"/>
    <n v="24.007518820000001"/>
    <n v="25.828369609999999"/>
    <n v="12.12797915"/>
    <n v="10.586569450000001"/>
    <n v="10.35941165"/>
    <n v="9.4109143500000005"/>
    <n v="10.5255057"/>
    <n v="11.416966"/>
    <n v="10.669775550000001"/>
    <n v="10.533317350000001"/>
  </r>
  <r>
    <s v="252005820"/>
    <s v="SC JOHNSON HOWE ST CAMPUS"/>
    <s v="1525 Howe St"/>
    <x v="66"/>
    <x v="12"/>
    <x v="0"/>
    <s v="8741"/>
    <s v="561110"/>
    <s v="NOX"/>
    <n v="6.0872468700000004"/>
    <s v=""/>
    <s v=""/>
    <n v="5.3529291849999998"/>
    <n v="5.7663203850000002"/>
    <n v="5.4751429299999996"/>
    <n v="5.1559817150000002"/>
    <n v="5.7939268899999998"/>
    <n v="6.2092824149999997"/>
    <n v="5.3883901700000001"/>
  </r>
  <r>
    <s v="252005930"/>
    <s v="ARDAGH GLASS INC"/>
    <s v="815 McHenry St"/>
    <x v="67"/>
    <x v="12"/>
    <x v="0"/>
    <s v="3221"/>
    <s v="327213"/>
    <s v="NOX"/>
    <n v="147.202675"/>
    <n v="145.6285"/>
    <n v="99.863365000000002"/>
    <n v="94.540049999999994"/>
    <n v="111.74929"/>
    <n v="115.86217499999999"/>
    <n v="130.59766500000001"/>
    <n v="139.11742527499999"/>
    <n v="127.58900454499999"/>
    <n v="118.69224432999999"/>
  </r>
  <r>
    <s v="252006370"/>
    <s v="S C JOHNSON &amp; SON INC"/>
    <s v="8311 16th St"/>
    <x v="68"/>
    <x v="12"/>
    <x v="0"/>
    <s v="2842"/>
    <s v="325611"/>
    <s v="NOX"/>
    <n v="49.000317930000001"/>
    <n v="45.534619435000003"/>
    <n v="45.992270859999998"/>
    <n v="42.022221705"/>
    <n v="40.224054314999997"/>
    <n v="36.616424049999999"/>
    <n v="42.468416400000002"/>
    <n v="51.928008599999998"/>
    <n v="44.564773389999999"/>
    <n v="69.415465170000004"/>
  </r>
  <r>
    <s v="252007140"/>
    <s v="TWIN DISC INC - PLT 3"/>
    <s v="4600 21st St"/>
    <x v="66"/>
    <x v="12"/>
    <x v="0"/>
    <s v="3568"/>
    <s v="333611"/>
    <s v="NOX"/>
    <s v=""/>
    <s v=""/>
    <s v=""/>
    <n v="5.6480040000000002"/>
    <n v="14.544561180000001"/>
    <n v="12.667094179999999"/>
    <n v="10.37496748"/>
    <s v=""/>
    <s v=""/>
    <s v=""/>
  </r>
  <r>
    <s v="252012090"/>
    <s v="MODINE MFG CO"/>
    <s v="1500 DE Koven Ave"/>
    <x v="66"/>
    <x v="12"/>
    <x v="0"/>
    <s v="3714"/>
    <s v="33639"/>
    <s v="NOX"/>
    <n v="6.9416900000000004"/>
    <n v="7.2065640000000002"/>
    <n v="7.0090859999999999"/>
    <n v="5.5756899999999998"/>
    <n v="5.1762800000000002"/>
    <n v="5.0173629999999996"/>
    <n v="5.5661040000000002"/>
    <s v=""/>
    <s v=""/>
    <s v=""/>
  </r>
  <r>
    <s v="252019900"/>
    <s v="WI DOA / SOUTHERN WISCONSIN CENTER"/>
    <s v="21425 Spring St"/>
    <x v="53"/>
    <x v="12"/>
    <x v="0"/>
    <s v="8361"/>
    <s v="623990"/>
    <s v="NOX"/>
    <n v="7.4775"/>
    <n v="6.85"/>
    <n v="7.883"/>
    <n v="7.54"/>
    <n v="6.98224"/>
    <n v="6.7459600000000002"/>
    <n v="6.6967299999999996"/>
    <n v="7.0549999999999997"/>
    <n v="7.1079559999999997"/>
    <n v="6.6455580000000003"/>
  </r>
  <r>
    <s v="252103940"/>
    <s v="ASCENSION ALL SAINTS HOSPITAL"/>
    <s v="3801 Spring St"/>
    <x v="69"/>
    <x v="12"/>
    <x v="0"/>
    <s v="8062"/>
    <s v="622110"/>
    <s v="NOX"/>
    <n v="8.0553435449999995"/>
    <n v="7.6972809900000003"/>
    <n v="7.1483214650000004"/>
    <n v="7.8324163200000001"/>
    <n v="7.8448696150000004"/>
    <n v="7.6757384950000001"/>
    <n v="8.1672973100000004"/>
    <n v="7.9296475800000001"/>
    <n v="11.844222500000001"/>
    <n v="8.6838579500000002"/>
  </r>
  <r>
    <s v="252194140"/>
    <s v="PUTZMEISTER INC"/>
    <s v="1733 90th St"/>
    <x v="68"/>
    <x v="12"/>
    <x v="0"/>
    <s v="3531"/>
    <s v="333922"/>
    <s v="NOX"/>
    <n v="5.6308857449999996"/>
    <n v="7.1464793249999996"/>
    <n v="8.0493083999999993"/>
    <s v=""/>
    <n v="10.375875205"/>
    <n v="13.865264724999999"/>
    <n v="12.602415349999999"/>
    <n v="21.282616874999999"/>
    <n v="21.666401499999999"/>
    <n v="12.665285665000001"/>
  </r>
  <r>
    <n v="252217020"/>
    <s v="BRP US INC"/>
    <s v="10101 Science Dr"/>
    <x v="68"/>
    <x v="12"/>
    <x v="1"/>
    <s v="3519"/>
    <s v="333618"/>
    <s v="NOX"/>
    <s v=""/>
    <s v=""/>
    <n v="5.2602377000000002"/>
    <n v="8.2961668"/>
    <n v="7.2808377450000004"/>
    <n v="6.073627815"/>
    <n v="5.3620297800000003"/>
    <n v="6.5104151699999999"/>
    <n v="15.291294369999999"/>
    <s v=""/>
  </r>
  <r>
    <s v="252280600"/>
    <s v="SEDA NORTH AMERICA"/>
    <s v="12501 Globe Dr"/>
    <x v="69"/>
    <x v="12"/>
    <x v="0"/>
    <s v="2671"/>
    <s v="326112"/>
    <s v="NOX"/>
    <s v=""/>
    <s v=""/>
    <s v=""/>
    <s v=""/>
    <s v=""/>
    <s v=""/>
    <s v=""/>
    <n v="7.5349170000000001"/>
    <n v="16.865525000000002"/>
    <s v=""/>
  </r>
  <r>
    <s v="265006830"/>
    <s v="USG INTERIORS LLC"/>
    <s v="208 Adeline St"/>
    <x v="70"/>
    <x v="13"/>
    <x v="0"/>
    <s v="3296"/>
    <s v="327993"/>
    <s v="NOX"/>
    <n v="59.273899999999998"/>
    <n v="49.943179999999998"/>
    <n v="47.576863000000003"/>
    <n v="46.623669999999997"/>
    <n v="43.968359999999997"/>
    <n v="40.679369999999999"/>
    <n v="41.808750000000003"/>
    <n v="43.139830000000003"/>
    <n v="34.924757999999997"/>
    <n v="25.835584000000001"/>
  </r>
  <r>
    <s v="265006940"/>
    <s v="CONAGRA FOODS PACKAGED FOODS LLC"/>
    <s v="W8880 County Road X"/>
    <x v="71"/>
    <x v="13"/>
    <x v="0"/>
    <s v="2037"/>
    <s v="311412"/>
    <s v="NOX"/>
    <n v="6.0995331850000003"/>
    <n v="10.232245434999999"/>
    <n v="5.4884569150000004"/>
    <n v="7.2384150800000002"/>
    <n v="8.1047232600000001"/>
    <n v="12.013917865"/>
    <n v="7.1640800599999999"/>
    <n v="6.509809175"/>
    <n v="7.5511666550000003"/>
    <n v="8.02"/>
  </r>
  <r>
    <s v="265007050"/>
    <s v="KIKKOMAN FOODS INC"/>
    <s v="N1365 Six Corners Rd"/>
    <x v="70"/>
    <x v="13"/>
    <x v="0"/>
    <s v="2035"/>
    <s v="311941"/>
    <s v="NOX"/>
    <n v="6.7937713449999997"/>
    <n v="6.9843536100000003"/>
    <n v="7.2799685900000002"/>
    <n v="18.74339239"/>
    <n v="12.17000397"/>
    <n v="13.73427133"/>
    <n v="7.5584728600000002"/>
    <n v="9.8059264699999993"/>
    <n v="11.820907999999999"/>
    <n v="11.241802594999999"/>
  </r>
  <r>
    <s v="265070960"/>
    <s v="PROFESSIONAL POWER PRODUCTS INC"/>
    <s v="448 W Madison St"/>
    <x v="71"/>
    <x v="13"/>
    <x v="0"/>
    <s v="3612"/>
    <s v="335311"/>
    <s v="NOX"/>
    <s v=""/>
    <s v=""/>
    <n v="17.414300000000001"/>
    <n v="9.8985000000000003"/>
    <s v=""/>
    <s v=""/>
    <s v=""/>
    <s v=""/>
    <s v=""/>
    <s v=""/>
  </r>
  <r>
    <s v="265128270"/>
    <s v="MALLARD RIDGE LANDFILL LLC"/>
    <s v="W8470 State Road 11"/>
    <x v="72"/>
    <x v="13"/>
    <x v="0"/>
    <s v="4953"/>
    <s v="562212"/>
    <s v="NOX"/>
    <n v="59.369500000000002"/>
    <n v="51.84834"/>
    <n v="31.659526499999998"/>
    <n v="20.15947014"/>
    <n v="18.062004770000001"/>
    <n v="20.487362754999999"/>
    <n v="23.673670864999998"/>
    <n v="21.707680324999998"/>
    <n v="25.299848000000001"/>
    <n v="23.294763085"/>
  </r>
  <r>
    <s v="265170620"/>
    <s v="PLYMOUTH TUBE CO"/>
    <s v="2056 Young St"/>
    <x v="73"/>
    <x v="13"/>
    <x v="0"/>
    <s v="3317"/>
    <s v="331210"/>
    <s v="NOX"/>
    <n v="6.3975"/>
    <n v="8.1835000000000004"/>
    <n v="26.53"/>
    <n v="28.246099999999998"/>
    <n v="14.9625"/>
    <n v="10.494680000000001"/>
    <n v="26.131879999999999"/>
    <n v="20.5425"/>
    <n v="10.8505"/>
    <n v="10.384499999999999"/>
  </r>
  <r>
    <s v="265177220"/>
    <s v="FARM CITY ELEVATOR INC (ZENDA RAIL LLC)"/>
    <s v="W3725 Builders Court"/>
    <x v="74"/>
    <x v="13"/>
    <x v="0"/>
    <s v="4221"/>
    <s v="424510"/>
    <s v="NOX"/>
    <s v=""/>
    <s v=""/>
    <s v=""/>
    <n v="7.4606000000000003"/>
    <s v=""/>
    <s v=""/>
    <s v=""/>
    <s v=""/>
    <s v=""/>
    <s v=""/>
  </r>
  <r>
    <s v="267006190"/>
    <s v="WISCONSIN ELECTRIC POWER COMPANY D/B/A WE ENERGIES-GERMANTOWN STATION"/>
    <s v="N96W19298 County Line Rd"/>
    <x v="75"/>
    <x v="14"/>
    <x v="0"/>
    <s v="4911"/>
    <s v="221112"/>
    <s v="NOX"/>
    <s v=""/>
    <n v="28.86184695"/>
    <n v="11.982055949999999"/>
    <n v="37.353461799999998"/>
    <n v="71.98"/>
    <n v="54.39"/>
    <n v="86.65"/>
    <n v="141.20529999999999"/>
    <n v="54.409179999999999"/>
    <n v="25.264990000000001"/>
  </r>
  <r>
    <s v="267058660"/>
    <s v="WMWI OMEGA HILLS LANDFILL"/>
    <s v="N96W13610 County Line Road"/>
    <x v="75"/>
    <x v="14"/>
    <x v="0"/>
    <m/>
    <s v="562212"/>
    <s v="NOX"/>
    <n v="84.427591699999994"/>
    <n v="82.423173109999993"/>
    <n v="90.235276240000005"/>
    <n v="78.792028830000007"/>
    <n v="77.525082194999996"/>
    <n v="82.154191565000005"/>
    <n v="87.183200729999996"/>
    <n v="82.808864694999997"/>
    <n v="85.664342590000004"/>
    <n v="83.665552904999998"/>
  </r>
  <r>
    <s v="267064270"/>
    <s v="KERRY INGREDIENTS - JACKSON"/>
    <s v="N168 W21455 Main St"/>
    <x v="76"/>
    <x v="14"/>
    <x v="0"/>
    <s v="2023"/>
    <s v="311511"/>
    <s v="NOX"/>
    <n v="9.4255999999999993"/>
    <n v="9.3326100000000007"/>
    <n v="9.2374299999999998"/>
    <n v="9.65855"/>
    <n v="9.4734800000000003"/>
    <n v="9.0493000000000006"/>
    <n v="8.6955799999999996"/>
    <n v="8.7964000000000002"/>
    <n v="10.4285"/>
    <n v="8.2028999999999996"/>
  </r>
  <r>
    <s v="267075930"/>
    <s v="HARTFORD FINISHING INC"/>
    <s v="844 W State St"/>
    <x v="77"/>
    <x v="14"/>
    <x v="0"/>
    <s v="3479"/>
    <s v="332812"/>
    <s v="NOX"/>
    <s v=""/>
    <s v=""/>
    <s v=""/>
    <s v=""/>
    <s v=""/>
    <s v=""/>
    <s v=""/>
    <s v=""/>
    <n v="5.3689"/>
    <n v="5.8708099999999996"/>
  </r>
  <r>
    <s v="267098150"/>
    <s v="QUAD/GRAPHICS INC - HARTFORD"/>
    <s v="1900 W Sumner St"/>
    <x v="77"/>
    <x v="2"/>
    <x v="0"/>
    <s v="2752"/>
    <s v="323111"/>
    <s v="NOX"/>
    <n v="9.2274999999999991"/>
    <n v="8.0124999999999993"/>
    <n v="8.4555000000000007"/>
    <n v="10.238"/>
    <n v="9.5685000000000002"/>
    <n v="9.0909999999999993"/>
    <n v="8.5785"/>
    <n v="8.0109999999999992"/>
    <n v="8.0655000000000001"/>
    <n v="7.3505000000000003"/>
  </r>
  <r>
    <s v="267103320"/>
    <s v="SIGNICAST CORP"/>
    <s v="1800 Innovation Way"/>
    <x v="77"/>
    <x v="14"/>
    <x v="0"/>
    <s v="3324"/>
    <s v="331512"/>
    <s v="NOX"/>
    <n v="15.17544726"/>
    <n v="15.23227395"/>
    <n v="16.113119964999999"/>
    <n v="18.380415200000002"/>
    <n v="15.425113984999999"/>
    <n v="12.216275505"/>
    <n v="11.769702375"/>
    <n v="11.54787134"/>
    <n v="18.014096599999998"/>
    <n v="14.197991399999999"/>
  </r>
  <r>
    <s v="267110470"/>
    <s v="STERLING WISCONSIN LLC"/>
    <s v="W130 N10497 Washington Drive"/>
    <x v="75"/>
    <x v="14"/>
    <x v="0"/>
    <s v="2834"/>
    <s v="325412"/>
    <s v="NOX"/>
    <s v=""/>
    <s v=""/>
    <s v=""/>
    <n v="5.8395000000000001"/>
    <s v=""/>
    <s v=""/>
    <s v=""/>
    <s v=""/>
    <s v=""/>
    <s v=""/>
  </r>
  <r>
    <s v="268005430"/>
    <s v="RENAISSANCE MFG GROUP-WAUKESHA FOUNDRY"/>
    <s v="1401 Perkins Ave"/>
    <x v="78"/>
    <x v="15"/>
    <x v="0"/>
    <s v="3321"/>
    <s v="331511"/>
    <s v="NOX"/>
    <n v="7.5023316500000004"/>
    <n v="6.1066346850000004"/>
    <s v=""/>
    <n v="8.0761540549999999"/>
    <n v="6.59349103"/>
    <s v=""/>
    <n v="5.3849117050000004"/>
    <n v="7.0250751349999998"/>
    <n v="6.569278605"/>
    <s v=""/>
  </r>
  <r>
    <s v="268006750"/>
    <s v="INNIO WAUKESHA GAS ENGINES INC"/>
    <s v="1101 W Saint Paul Ave"/>
    <x v="78"/>
    <x v="15"/>
    <x v="0"/>
    <s v="3519"/>
    <s v="333618"/>
    <s v="NOX"/>
    <n v="66.916910454999993"/>
    <n v="51.559809999999999"/>
    <n v="77.571010000000001"/>
    <n v="50.52272"/>
    <n v="44.011229999999998"/>
    <n v="14.148999999999999"/>
    <n v="17.827372935"/>
    <n v="23.266950000000001"/>
    <n v="23.70485"/>
    <n v="24.026"/>
  </r>
  <r>
    <s v="268006970"/>
    <s v="METALTEK INTL WIS CENTRIFUGAL DIV"/>
    <s v="905 E Saint Paul Ave"/>
    <x v="78"/>
    <x v="15"/>
    <x v="0"/>
    <s v="3325"/>
    <s v="331513"/>
    <s v="NOX"/>
    <n v="14.702898599999999"/>
    <n v="14.1923979"/>
    <n v="14.235090700000001"/>
    <n v="14.49393456"/>
    <n v="12.5733935"/>
    <n v="11.442352400000001"/>
    <n v="12.11404814"/>
    <n v="14.163696720000001"/>
    <n v="14.145395615"/>
    <n v="12.82848802"/>
  </r>
  <r>
    <s v="268008400"/>
    <s v="SILGAN CONTAINERS MFG CORP"/>
    <s v="N90 W14600 Commerce Dr"/>
    <x v="79"/>
    <x v="15"/>
    <x v="0"/>
    <s v="3411"/>
    <s v="332439"/>
    <s v="NOX"/>
    <n v="8.7799999999999994"/>
    <n v="9.4250000000000007"/>
    <n v="7.7035"/>
    <n v="6.35"/>
    <n v="6.5"/>
    <n v="6.85"/>
    <n v="7.5"/>
    <n v="8.06"/>
    <s v=""/>
    <n v="6.33"/>
  </r>
  <r>
    <s v="268012910"/>
    <s v="PAYNE AND DOLAN - #2"/>
    <s v="N250 W233 Hwy 164"/>
    <x v="78"/>
    <x v="15"/>
    <x v="0"/>
    <s v="2951"/>
    <s v="324121"/>
    <s v="NOX"/>
    <n v="5.6619999999999999"/>
    <n v="5.8659999999999997"/>
    <n v="5.3555000000000001"/>
    <n v="5.9"/>
    <n v="6.7"/>
    <n v="6.82545"/>
    <s v=""/>
    <s v=""/>
    <s v=""/>
    <s v=""/>
  </r>
  <r>
    <s v="268014670"/>
    <s v="GENERAC POWER SYSTEMS-WAUKESHA"/>
    <s v="S45 W29290 Hwy 59"/>
    <x v="78"/>
    <x v="15"/>
    <x v="0"/>
    <s v="3621"/>
    <s v="335312"/>
    <s v="NOX"/>
    <n v="32.439982499999999"/>
    <n v="42.359868499999997"/>
    <n v="67.182479499999999"/>
    <n v="66.237566000000001"/>
    <n v="67.119050000000001"/>
    <n v="30.065190000000001"/>
    <n v="24.666399999999999"/>
    <n v="14.654225"/>
    <n v="35.634500000000003"/>
    <n v="47.894943900000001"/>
  </r>
  <r>
    <s v="268090240"/>
    <s v="PROHEALTH CARE WAUKESHA MEMORIAL HOSPITAL"/>
    <s v="725 American Ave"/>
    <x v="78"/>
    <x v="15"/>
    <x v="0"/>
    <s v="8062"/>
    <s v="622110"/>
    <s v="NOX"/>
    <s v=""/>
    <s v=""/>
    <s v=""/>
    <n v="188.91481318500001"/>
    <s v=""/>
    <s v=""/>
    <n v="6.6427249499999999"/>
    <n v="6.9016419500000001"/>
    <n v="7.1608700000000001"/>
    <n v="6.0102916500000001"/>
  </r>
  <r>
    <s v="268120600"/>
    <s v="COMMUNITY MEMORIAL HOSPITAL"/>
    <s v="W180 N8085 Town Hall Road"/>
    <x v="79"/>
    <x v="15"/>
    <x v="0"/>
    <s v="8062"/>
    <s v="622110"/>
    <s v="NOX"/>
    <s v=""/>
    <s v=""/>
    <s v=""/>
    <s v=""/>
    <s v=""/>
    <s v=""/>
    <s v=""/>
    <s v=""/>
    <n v="5.2828242950000002"/>
    <s v=""/>
  </r>
  <r>
    <s v="268157890"/>
    <s v="BODYCOTE THERMAL PROCESSING"/>
    <s v="16167 W Rogers Dr"/>
    <x v="80"/>
    <x v="15"/>
    <x v="0"/>
    <s v="3398"/>
    <s v="332812"/>
    <s v="NOX"/>
    <s v=""/>
    <s v=""/>
    <s v=""/>
    <s v=""/>
    <s v=""/>
    <s v=""/>
    <s v=""/>
    <s v=""/>
    <n v="5.2795557000000004"/>
    <n v="5.0585278650000003"/>
  </r>
  <r>
    <s v="268168560"/>
    <s v="WOLF INDUSTRIES INC - GENESSE PLANT"/>
    <s v="Us Highway 18 And County Road Cc"/>
    <x v="81"/>
    <x v="15"/>
    <x v="0"/>
    <s v="2951"/>
    <s v="324121"/>
    <s v="NOX"/>
    <s v=""/>
    <s v=""/>
    <s v=""/>
    <s v=""/>
    <s v=""/>
    <s v=""/>
    <s v=""/>
    <s v=""/>
    <s v=""/>
    <n v="5.3"/>
  </r>
  <r>
    <s v="268183080"/>
    <s v="QUAD/GRAPHICS INC"/>
    <s v="N61 W23044 HARRY'S WAY"/>
    <x v="82"/>
    <x v="15"/>
    <x v="0"/>
    <s v="2752"/>
    <s v="323111"/>
    <s v="NOX"/>
    <n v="11.615500000000001"/>
    <n v="10.363"/>
    <n v="9.2390000000000008"/>
    <n v="9.6084999999999994"/>
    <n v="10.846"/>
    <n v="11.624000000000001"/>
    <n v="10.846"/>
    <n v="10.43"/>
    <n v="8.6920000000000002"/>
    <n v="10.229227249999999"/>
  </r>
  <r>
    <s v="268221360"/>
    <s v="COOPER POWER SYSTEMS LLC"/>
    <s v="2300 Badger Dr"/>
    <x v="78"/>
    <x v="15"/>
    <x v="0"/>
    <s v="3612"/>
    <s v="335311"/>
    <s v="NOX"/>
    <s v=""/>
    <s v=""/>
    <s v=""/>
    <n v="5.2830000000000004"/>
    <n v="5.2919999999999998"/>
    <n v="5.2484599999999997"/>
    <n v="5.367"/>
    <n v="6.5999800000000004"/>
    <n v="5.2412999999999998"/>
    <s v=""/>
  </r>
  <r>
    <s v="268232030"/>
    <s v="THERM TECH OF WAUKESHA INC"/>
    <s v="301 TRAVIS LN"/>
    <x v="78"/>
    <x v="15"/>
    <x v="0"/>
    <m/>
    <s v="332811"/>
    <s v="NOX"/>
    <s v=""/>
    <s v=""/>
    <s v=""/>
    <s v=""/>
    <s v=""/>
    <s v=""/>
    <s v=""/>
    <s v=""/>
    <n v="6.3312886449999999"/>
    <s v=""/>
  </r>
  <r>
    <s v="268244130"/>
    <s v="EMERALD PARK LANDFILL LLC"/>
    <s v="W124 S10629 S. 124th St."/>
    <x v="83"/>
    <x v="15"/>
    <x v="0"/>
    <s v="4953"/>
    <s v="562212"/>
    <s v="NOX"/>
    <n v="13.37096914"/>
    <n v="15.662580780000001"/>
    <n v="11.976608280000001"/>
    <s v=""/>
    <n v="5.6892356299999998"/>
    <n v="6.6731426850000002"/>
    <s v=""/>
    <n v="7.5636869850000004"/>
    <n v="6.9617749450000002"/>
    <n v="11.64230326"/>
  </r>
  <r>
    <s v="268257220"/>
    <s v="CARGILL COCOA AND CHOCOLATE INC"/>
    <s v="12500 W Carmen Ave"/>
    <x v="54"/>
    <x v="15"/>
    <x v="0"/>
    <s v="2066"/>
    <s v="31135"/>
    <s v="NOX"/>
    <n v="5.1503500000000004"/>
    <s v=""/>
    <n v="6.2370000000000001"/>
    <n v="5.5645499999999997"/>
    <n v="5.3574000000000002"/>
    <n v="5.2673500000000004"/>
    <s v=""/>
    <n v="5.0645499999999997"/>
    <n v="5.0228999999999999"/>
    <s v=""/>
  </r>
  <r>
    <s v="268457970"/>
    <s v="GENERAC POWER SYSTEMS INC - EAGLE"/>
    <s v="211 Murphy Dr"/>
    <x v="84"/>
    <x v="15"/>
    <x v="0"/>
    <s v="3621"/>
    <s v="335311"/>
    <s v="NOX"/>
    <n v="71.647540000000006"/>
    <n v="70.113650000000007"/>
    <n v="87.212590000000006"/>
    <n v="86.587857"/>
    <n v="52.671135"/>
    <n v="7.9259000000000004"/>
    <n v="6.4363799999999998"/>
    <n v="7.6908500000000002"/>
    <n v="8.1075549999999996"/>
    <n v="7.314476"/>
  </r>
  <r>
    <s v="268523970"/>
    <s v="HARLEY DAVIDSON - PILGRIM RD"/>
    <s v="W156N9000 Pilgrim Rd"/>
    <x v="79"/>
    <x v="15"/>
    <x v="0"/>
    <s v="3751"/>
    <s v="336991"/>
    <s v="NOX"/>
    <n v="5.2538999999999998"/>
    <n v="5.1435709999999997"/>
    <n v="6.0494399999999997"/>
    <n v="6.2942512349999999"/>
    <n v="5.7555649999999998"/>
    <n v="5.4074499999999999"/>
    <n v="5.3103999999999996"/>
    <n v="5.277285"/>
    <n v="5.064740885"/>
    <s v=""/>
  </r>
  <r>
    <s v="268555650"/>
    <s v="PAYNE AND DOLAN INC - CONTROL 20 WAUKESHA"/>
    <s v="N6 W23034 Bluemound Road"/>
    <x v="78"/>
    <x v="15"/>
    <x v="0"/>
    <s v="2951"/>
    <s v="324121"/>
    <s v="NOX"/>
    <s v=""/>
    <s v=""/>
    <s v=""/>
    <s v=""/>
    <s v=""/>
    <s v=""/>
    <s v=""/>
    <n v="6.415"/>
    <n v="5.1589999999999998"/>
    <n v="5.46"/>
  </r>
  <r>
    <s v="268594920"/>
    <s v="PRO-CAST INC"/>
    <s v="3313 N 124th St"/>
    <x v="85"/>
    <x v="15"/>
    <x v="0"/>
    <s v="3088"/>
    <s v="326191"/>
    <s v="NOX"/>
    <s v=""/>
    <s v=""/>
    <s v=""/>
    <s v=""/>
    <n v="167.2"/>
    <n v="165.1"/>
    <s v=""/>
    <s v=""/>
    <s v=""/>
    <s v=""/>
  </r>
  <r>
    <s v="268605700"/>
    <s v="NATURE'S PATH FOODS USA LLC"/>
    <s v="W227 N6088 Sussex Road"/>
    <x v="82"/>
    <x v="15"/>
    <x v="0"/>
    <s v="2043"/>
    <s v="311230"/>
    <s v="NOX"/>
    <s v=""/>
    <s v=""/>
    <n v="5.3532689700000002"/>
    <s v=""/>
    <n v="5.2479577949999996"/>
    <n v="5.7979182649999998"/>
    <s v=""/>
    <s v=""/>
    <s v=""/>
    <s v=""/>
  </r>
  <r>
    <s v="305005800"/>
    <s v="WTE DAIRYLAND"/>
    <s v="2647 Mercier Rd"/>
    <x v="86"/>
    <x v="16"/>
    <x v="0"/>
    <s v="0241"/>
    <s v="112120"/>
    <s v="NOX"/>
    <s v=""/>
    <s v=""/>
    <s v=""/>
    <n v="9.31"/>
    <s v=""/>
    <s v=""/>
    <s v=""/>
    <s v=""/>
    <n v="7.8303500000000001"/>
    <n v="7.7806600000000001"/>
  </r>
  <r>
    <s v="341024420"/>
    <s v="FPM LLC"/>
    <s v="11200 W Heather Ave"/>
    <x v="54"/>
    <x v="10"/>
    <x v="0"/>
    <s v="3398"/>
    <s v="332812"/>
    <s v="NOX"/>
    <s v=""/>
    <s v=""/>
    <s v=""/>
    <n v="5.0004999999999997"/>
    <s v=""/>
    <s v=""/>
    <n v="5.0330000000000004"/>
    <n v="5.1639999999999997"/>
    <n v="5.0839999999999996"/>
    <s v=""/>
  </r>
  <r>
    <s v="341209220"/>
    <s v="FCPC RENEWABLE GENERATION LLC'S BIODIGESTER FACILITY"/>
    <s v="2011 W Potawatomi Cir"/>
    <x v="54"/>
    <x v="10"/>
    <x v="0"/>
    <s v="4931"/>
    <s v="221118"/>
    <s v="NOX"/>
    <s v=""/>
    <s v=""/>
    <s v=""/>
    <n v="10.210203999999999"/>
    <n v="10.388500000000001"/>
    <n v="12.6975"/>
    <n v="16.305"/>
    <n v="17.89575"/>
    <n v="17.4495"/>
    <n v="16.470749999999999"/>
  </r>
  <r>
    <s v="341254650"/>
    <s v="MILWAUKEE REGIONAL MEDICAL CENTER THERMAL SERVICES INC"/>
    <s v="9250 W Watertown Plank Rd"/>
    <x v="59"/>
    <x v="10"/>
    <x v="0"/>
    <s v="4961"/>
    <s v="221330"/>
    <s v="NOX"/>
    <s v=""/>
    <s v=""/>
    <s v=""/>
    <s v=""/>
    <s v=""/>
    <n v="23.287537499999999"/>
    <s v=""/>
    <s v=""/>
    <s v=""/>
    <s v=""/>
  </r>
  <r>
    <s v="345002240"/>
    <s v="GRANITE VALLEY FOREST PRODUCTS"/>
    <s v="500 County S"/>
    <x v="87"/>
    <x v="17"/>
    <x v="0"/>
    <s v="2421"/>
    <s v="321113"/>
    <s v="NOX"/>
    <s v=""/>
    <n v="5.0083250000000001"/>
    <n v="5.1043000000000003"/>
    <n v="6.60975"/>
    <n v="6.0572499999999998"/>
    <n v="7.0722500000000004"/>
    <n v="8.0546249999999997"/>
    <n v="8.7054899999999993"/>
    <n v="7.617"/>
    <n v="7.1479999999999997"/>
  </r>
  <r>
    <s v="371000740"/>
    <s v="GENERAC POWER SYSTEMS INC -OSHKOSH FACILITY"/>
    <s v="3815 Oregon St"/>
    <x v="88"/>
    <x v="18"/>
    <x v="0"/>
    <s v="3621"/>
    <s v="335312"/>
    <s v="NOX"/>
    <s v=""/>
    <s v=""/>
    <s v=""/>
    <n v="16.148209000000001"/>
    <n v="8.8303550000000008"/>
    <n v="6.6979350000000002"/>
    <n v="5.2631750000000004"/>
    <n v="5.3798349999999999"/>
    <n v="5.5240099999999996"/>
    <n v="13.987911365"/>
  </r>
  <r>
    <s v="399003990"/>
    <s v="YAHARA MATERIALS-PLANT #12"/>
    <s v="6117 COUNTY ROAD K"/>
    <x v="9"/>
    <x v="1"/>
    <x v="2"/>
    <s v="1422"/>
    <s v="212312"/>
    <s v="NOX"/>
    <n v="10.244745999999999"/>
    <n v="11.094875999999999"/>
    <n v="9.6926900000000007"/>
    <n v="10.223001999999999"/>
    <n v="10.4953758"/>
    <n v="12.747118"/>
    <n v="12.093892"/>
    <n v="11.159504"/>
    <n v="10.11096"/>
    <n v="10.405711999999999"/>
  </r>
  <r>
    <s v="399005420"/>
    <s v="MICHELS ROAD &amp; STONE K627"/>
    <s v="817 W Main St"/>
    <x v="22"/>
    <x v="2"/>
    <x v="2"/>
    <s v="1422"/>
    <s v="212312"/>
    <s v="NOX"/>
    <n v="14.31631"/>
    <n v="18.67719"/>
    <n v="18.817921999999999"/>
    <n v="28.059121999999999"/>
    <n v="22.482692"/>
    <n v="11.371508"/>
    <n v="16.083311999999999"/>
    <n v="19.575337999999999"/>
    <n v="20.274467999999999"/>
    <n v="15.028124"/>
  </r>
  <r>
    <s v="399010920"/>
    <s v="DENNIS OVYN TRUCKING AND EXCAVATING"/>
    <s v="W11158 County Road A/T"/>
    <x v="89"/>
    <x v="19"/>
    <x v="2"/>
    <s v="1442"/>
    <s v="212321"/>
    <s v="NOX"/>
    <n v="28.237604000000001"/>
    <n v="28.364142000000001"/>
    <n v="15.062552"/>
    <s v=""/>
    <s v=""/>
    <s v=""/>
    <s v=""/>
    <s v=""/>
    <s v=""/>
    <s v=""/>
  </r>
  <r>
    <s v="399013230"/>
    <s v="ROCK ROAD OF WISCONSIN"/>
    <s v="301 W. B R TOWNLINE ROAD"/>
    <x v="42"/>
    <x v="7"/>
    <x v="2"/>
    <s v="2951"/>
    <s v="324121"/>
    <s v="NOX"/>
    <s v=""/>
    <n v="5.3969230000000001"/>
    <s v=""/>
    <s v=""/>
    <s v=""/>
    <s v=""/>
    <s v=""/>
    <s v=""/>
    <s v=""/>
    <s v=""/>
  </r>
  <r>
    <s v="399013780"/>
    <s v="MILESTONE MATERIALS 85-106"/>
    <s v="920 10th Ave N"/>
    <x v="90"/>
    <x v="20"/>
    <x v="2"/>
    <s v="1422"/>
    <s v="212312"/>
    <s v="NOX"/>
    <n v="12.910802"/>
    <n v="12.125904"/>
    <n v="9.5975599999999996"/>
    <n v="11.87162"/>
    <n v="16.30649"/>
    <n v="19.276962000000001"/>
    <n v="21.431128000000001"/>
    <n v="9.2695880000000006"/>
    <n v="19.683454000000001"/>
    <n v="17.050014000000001"/>
  </r>
  <r>
    <s v="399015100"/>
    <s v="AMERICAN ASPHALT #82"/>
    <s v="920 10th Ave N"/>
    <x v="90"/>
    <x v="20"/>
    <x v="2"/>
    <s v="2951"/>
    <s v="324121"/>
    <s v="NOX"/>
    <n v="5.3332699999999997"/>
    <n v="6.8154269999999997"/>
    <s v=""/>
    <n v="6.1314539999999997"/>
    <n v="10.200958"/>
    <n v="10.477814"/>
    <n v="13.955071999999999"/>
    <n v="11.79636"/>
    <n v="9.0262320000000003"/>
    <n v="12.148254"/>
  </r>
  <r>
    <s v="399015430"/>
    <s v="MCC INC"/>
    <s v="2600 N Roemer Rd"/>
    <x v="91"/>
    <x v="18"/>
    <x v="2"/>
    <s v="1422"/>
    <s v="212312"/>
    <s v="NOX"/>
    <n v="12.828658000000001"/>
    <n v="38.283029999999997"/>
    <n v="16.112908000000001"/>
    <n v="26.009146000000001"/>
    <n v="19.243742000000001"/>
    <n v="40.7851"/>
    <n v="38.960113999999997"/>
    <n v="33.510221999999999"/>
    <n v="35.408895999999999"/>
    <n v="43.258178000000001"/>
  </r>
  <r>
    <s v="399017520"/>
    <s v="KOPPLIN AND KINAS CO INC"/>
    <s v="W1266 N Lawson Dr"/>
    <x v="92"/>
    <x v="21"/>
    <x v="2"/>
    <s v="1422"/>
    <s v="212312"/>
    <s v="NOX"/>
    <n v="8.2192319999999999"/>
    <s v=""/>
    <n v="8.0247440000000001"/>
    <n v="8.3116439999999994"/>
    <n v="8.9379013999999994"/>
    <n v="11.462742199999999"/>
    <n v="11.348556"/>
    <n v="6.521388"/>
    <s v=""/>
    <s v=""/>
  </r>
  <r>
    <s v="399019060"/>
    <s v="MATHY CONSTRUCTION CO #86"/>
    <s v="920 10th Ave N"/>
    <x v="90"/>
    <x v="20"/>
    <x v="2"/>
    <s v="2951"/>
    <s v="324121"/>
    <s v="NOX"/>
    <s v=""/>
    <s v=""/>
    <s v=""/>
    <s v=""/>
    <s v=""/>
    <n v="5.6497478250000004"/>
    <s v=""/>
    <s v=""/>
    <s v=""/>
    <s v=""/>
  </r>
  <r>
    <s v="399025330"/>
    <s v="HAAS CRUSHER 2"/>
    <s v="203 E Birch St"/>
    <x v="93"/>
    <x v="19"/>
    <x v="2"/>
    <s v="1611"/>
    <s v="212312"/>
    <s v="NOX"/>
    <n v="14.994300000000001"/>
    <n v="11.50469"/>
    <n v="8.5876719999999995"/>
    <n v="10.33746"/>
    <n v="8.7972599999999996"/>
    <n v="10.000730000000001"/>
    <n v="9.6594700000000007"/>
    <n v="10.282496"/>
    <s v=""/>
    <n v="11.208428"/>
  </r>
  <r>
    <s v="399027420"/>
    <s v="MILESTONE MATERIALS #85-244"/>
    <s v="920 10th Ave N"/>
    <x v="90"/>
    <x v="20"/>
    <x v="2"/>
    <s v="1442"/>
    <s v="212321"/>
    <s v="NOX"/>
    <n v="31.392900000000001"/>
    <n v="26.287288"/>
    <n v="15.620647999999999"/>
    <n v="24.568002"/>
    <n v="36.970236"/>
    <n v="18.409617999999998"/>
    <n v="25.763016"/>
    <s v=""/>
    <n v="17.500598"/>
    <n v="14.733976"/>
  </r>
  <r>
    <s v="399028190"/>
    <s v="MILESTONE MATERIALS 85-120"/>
    <s v="920 10th Ave N"/>
    <x v="90"/>
    <x v="20"/>
    <x v="2"/>
    <s v="1422"/>
    <s v="212312"/>
    <s v="NOX"/>
    <n v="5.458952"/>
    <n v="6.1466060000000002"/>
    <n v="5.2170500000000004"/>
    <n v="5.0132000000000003"/>
    <s v=""/>
    <n v="6.7306739999999996"/>
    <n v="5.0400780000000003"/>
    <n v="7.7212339999999999"/>
    <n v="8.9503740000000001"/>
    <n v="16.918040000000001"/>
  </r>
  <r>
    <s v="399030500"/>
    <s v="MONARCH PAVING #75"/>
    <s v="920 10th Ave N"/>
    <x v="90"/>
    <x v="20"/>
    <x v="2"/>
    <s v="2951"/>
    <s v="324121"/>
    <s v="NOX"/>
    <n v="15.117872"/>
    <n v="11.91375"/>
    <n v="12.583458"/>
    <n v="10.952092"/>
    <n v="14.713196"/>
    <n v="12.151579999999999"/>
    <n v="13.200888000000001"/>
    <n v="10.900888"/>
    <n v="13.249672"/>
    <n v="11.007111999999999"/>
  </r>
  <r>
    <s v="399031710"/>
    <s v="NORTHEAST ASPHALT INC - PC #12"/>
    <s v="N3W23650 BADINGER RD"/>
    <x v="78"/>
    <x v="15"/>
    <x v="2"/>
    <s v="1422"/>
    <s v="212312"/>
    <s v="NOX"/>
    <n v="18.147179999999999"/>
    <n v="14.925141999999999"/>
    <n v="11.329832"/>
    <n v="13.227600000000001"/>
    <n v="12.08"/>
    <n v="10.752408000000001"/>
    <s v=""/>
    <n v="6.7013800000000003"/>
    <n v="5.974164"/>
    <n v="14.798"/>
  </r>
  <r>
    <s v="399032920"/>
    <s v="OLYNICK CRUSHER"/>
    <s v="N7918 STATE HIGHWAY 73"/>
    <x v="94"/>
    <x v="22"/>
    <x v="2"/>
    <s v="1442"/>
    <s v="212321"/>
    <s v="NOX"/>
    <n v="21.563102000000001"/>
    <n v="19.771336000000002"/>
    <n v="12.809632000000001"/>
    <n v="14.785014"/>
    <n v="18.707087999999999"/>
    <n v="19.17398"/>
    <n v="18.64095"/>
    <n v="15.25553"/>
    <n v="14.428050000000001"/>
    <n v="15.465722"/>
  </r>
  <r>
    <s v="399034900"/>
    <s v="IRON RIVER SAND &amp; GRAVEL"/>
    <s v="65990 PRIMROSE LN"/>
    <x v="95"/>
    <x v="23"/>
    <x v="2"/>
    <s v="1422"/>
    <s v="212321"/>
    <s v="NOX"/>
    <s v=""/>
    <s v=""/>
    <n v="5.1340000000000003"/>
    <n v="5.1340000000000003"/>
    <s v=""/>
    <s v=""/>
    <n v="6.04"/>
    <n v="9.3620000000000001"/>
    <n v="18.12"/>
    <n v="15.1"/>
  </r>
  <r>
    <s v="399035230"/>
    <s v="ARLAN POPE CONSTRUCTION - SN 404835"/>
    <s v="5346 County Road a"/>
    <x v="96"/>
    <x v="24"/>
    <x v="2"/>
    <s v="1422"/>
    <s v="212321"/>
    <s v="NOX"/>
    <n v="9.9955960000000008"/>
    <n v="8.0002820000000003"/>
    <n v="7.3225939999999996"/>
    <n v="8.7682680000000008"/>
    <n v="5.4997220000000002"/>
    <n v="8.9283280000000005"/>
    <n v="6.1940200000000001"/>
    <n v="11.390836"/>
    <n v="7.2244440000000001"/>
    <n v="10.685665999999999"/>
  </r>
  <r>
    <s v="399035340"/>
    <s v="ARLAN POPE CONSTRUCTION - SN 402988"/>
    <s v="5346 County Road a"/>
    <x v="96"/>
    <x v="24"/>
    <x v="2"/>
    <s v="1422"/>
    <s v="212321"/>
    <s v="NOX"/>
    <n v="8.1781600000000001"/>
    <n v="6.3782399999999999"/>
    <n v="5.2258079999999998"/>
    <n v="6.3432079999999997"/>
    <n v="6.9369399999999999"/>
    <n v="6.4739740000000001"/>
    <n v="5.9940959999999999"/>
    <s v=""/>
    <s v=""/>
    <s v=""/>
  </r>
  <r>
    <s v="399036220"/>
    <s v="NORTHWESTERN STONE LLC-PLANT 3 (LIPPMAN 30X48) SN20040882"/>
    <s v="4373 PLEASANT VIEW RD"/>
    <x v="97"/>
    <x v="1"/>
    <x v="2"/>
    <s v="1422"/>
    <s v="212312"/>
    <s v="NOX"/>
    <s v=""/>
    <n v="5.2705039999999999"/>
    <s v=""/>
    <n v="6.4072319999999996"/>
    <n v="11.472678"/>
    <n v="12.892078"/>
    <n v="8.9968819999999994"/>
    <n v="9.8790239999999994"/>
    <n v="9.5338379999999994"/>
    <n v="6.6449059999999998"/>
  </r>
  <r>
    <s v="399037650"/>
    <s v="MICHELS ROAD &amp; STONE K767"/>
    <s v="817 W Main St"/>
    <x v="22"/>
    <x v="2"/>
    <x v="2"/>
    <s v="1422"/>
    <s v="212321"/>
    <s v="NOX"/>
    <n v="7.042338"/>
    <s v=""/>
    <n v="10.810392"/>
    <n v="9.1487879999999997"/>
    <n v="7.2803139999999997"/>
    <n v="10.039084000000001"/>
    <n v="12.587662"/>
    <n v="10.723416"/>
    <n v="11.722734000000001"/>
    <n v="12.721145999999999"/>
  </r>
  <r>
    <s v="399040400"/>
    <s v="LINCK AGGREGATES INC UNIT #2"/>
    <s v="W8009 STATE ROAD 33"/>
    <x v="24"/>
    <x v="2"/>
    <x v="2"/>
    <s v="1422"/>
    <s v="212312"/>
    <s v="NOX"/>
    <n v="9.9167740000000002"/>
    <n v="9.4978999999999996"/>
    <n v="9.2994558000000005"/>
    <n v="12.525148"/>
    <n v="8.0819729999999996"/>
    <n v="7.3113294"/>
    <n v="7.3530959999999999"/>
    <n v="7.6046620000000003"/>
    <n v="7.7925060000000004"/>
    <n v="10.910052"/>
  </r>
  <r>
    <s v="399040620"/>
    <s v="YAHARA MATERIALS PLANT #16"/>
    <s v="6117 COUNTY ROAD K"/>
    <x v="9"/>
    <x v="1"/>
    <x v="2"/>
    <s v="1422"/>
    <s v="212312"/>
    <s v="NOX"/>
    <n v="8.7329340000000002"/>
    <n v="11.782832000000001"/>
    <n v="9.0971460000000004"/>
    <n v="13.417558"/>
    <n v="7.5141828000000004"/>
    <n v="8.6045839999999991"/>
    <n v="12.749836"/>
    <n v="8.1304440000000007"/>
    <n v="7.3639679999999998"/>
    <n v="6.6956420000000003"/>
  </r>
  <r>
    <s v="399041390"/>
    <s v="MICHELS ROAD &amp; STONE K652"/>
    <s v="817 W Main St"/>
    <x v="22"/>
    <x v="2"/>
    <x v="2"/>
    <s v="1422"/>
    <s v="212312"/>
    <s v="NOX"/>
    <n v="19.572921999999998"/>
    <n v="21.178353999999999"/>
    <n v="21.929729999999999"/>
    <n v="17.677569999999999"/>
    <n v="7.6445259999999999"/>
    <n v="15.400791999999999"/>
    <n v="10.004052"/>
    <n v="22.566648000000001"/>
    <n v="22.430748000000001"/>
    <n v="9.0337259999999997"/>
  </r>
  <r>
    <s v="399041500"/>
    <s v="PAYNE AND DOLAN-PC 1"/>
    <s v="N3W23650 BADINGER RD"/>
    <x v="78"/>
    <x v="15"/>
    <x v="2"/>
    <s v="1422"/>
    <s v="212312"/>
    <s v="NOX"/>
    <n v="19.276962000000001"/>
    <n v="12.102347999999999"/>
    <n v="17.368020000000001"/>
    <n v="15.044432"/>
    <n v="13.137"/>
    <n v="9.9315719999999992"/>
    <n v="8.4795560000000005"/>
    <n v="6.8430179999999998"/>
    <n v="10.7361"/>
    <n v="17.515999999999998"/>
  </r>
  <r>
    <s v="399041610"/>
    <s v="PAYNE AND DOLAN - PC09"/>
    <s v="N3W23650 BADINGER RD"/>
    <x v="78"/>
    <x v="15"/>
    <x v="2"/>
    <s v="1422"/>
    <s v="212312"/>
    <s v="NOX"/>
    <n v="10.751804"/>
    <n v="7.234108"/>
    <n v="7.9281040000000003"/>
    <n v="11.191516"/>
    <n v="12.200799999999999"/>
    <n v="11.634247999999999"/>
    <n v="10.801030000000001"/>
    <n v="5.9515140000000004"/>
    <n v="9.4942759999999993"/>
    <n v="8.8485999999999994"/>
  </r>
  <r>
    <s v="399042160"/>
    <s v="PAUL BUGAR TRUCKING INC UNIT #1"/>
    <s v="W2944 STATE ROAD 98"/>
    <x v="98"/>
    <x v="19"/>
    <x v="2"/>
    <s v="1440"/>
    <s v="212391"/>
    <s v="NOX"/>
    <n v="5.4359999999999999"/>
    <n v="5.1943999999999999"/>
    <n v="5.3958339999999998"/>
    <n v="5.0735999999999999"/>
    <n v="5.3290920000000002"/>
    <n v="5.5456260000000004"/>
    <n v="5.2741280000000001"/>
    <s v=""/>
    <s v=""/>
    <s v=""/>
  </r>
  <r>
    <s v="399042710"/>
    <s v="PAYNE AND DOLAN # 7"/>
    <s v="N3W23650 BADINGER RD"/>
    <x v="78"/>
    <x v="15"/>
    <x v="2"/>
    <s v="1422"/>
    <s v="212312"/>
    <s v="NOX"/>
    <s v=""/>
    <n v="8.5164000000000009"/>
    <n v="10.992800000000001"/>
    <s v=""/>
    <n v="10.600199999999999"/>
    <n v="8.7881999999999998"/>
    <n v="7.399"/>
    <n v="8.6674000000000007"/>
    <s v=""/>
    <n v="15.704000000000001"/>
  </r>
  <r>
    <s v="399042930"/>
    <s v="MICHELS ROAD &amp; STONE K683"/>
    <s v="817 W Main St"/>
    <x v="22"/>
    <x v="2"/>
    <x v="2"/>
    <s v="1422"/>
    <s v="212321"/>
    <s v="NOX"/>
    <n v="14.496604"/>
    <n v="19.048348000000001"/>
    <n v="18.48995"/>
    <n v="34.198177999999999"/>
    <n v="16.981158000000001"/>
    <n v="9.5791380000000004"/>
    <n v="16.214682"/>
    <n v="21.016482"/>
    <n v="23.272724"/>
    <n v="27.917484000000002"/>
  </r>
  <r>
    <s v="399043040"/>
    <s v="HOMBURG CONTRACTORS INC"/>
    <s v="5590 Monona Dr"/>
    <x v="99"/>
    <x v="1"/>
    <x v="2"/>
    <s v="1422"/>
    <s v="212312"/>
    <s v="NOX"/>
    <s v=""/>
    <s v=""/>
    <n v="21.553135999999999"/>
    <n v="5.2789599999999997"/>
    <n v="5.4637235999999998"/>
    <n v="32.344200000000001"/>
    <n v="5.85276"/>
    <n v="28.500646"/>
    <s v=""/>
    <s v=""/>
  </r>
  <r>
    <s v="399043810"/>
    <s v="MILESTONE MATERIALS 85-192"/>
    <m/>
    <x v="100"/>
    <x v="25"/>
    <x v="2"/>
    <s v="1422"/>
    <s v="212312"/>
    <s v="NOX"/>
    <n v="6.3524794"/>
    <n v="6.1318080000000004"/>
    <n v="6.6932260000000001"/>
    <n v="7.3428279999999999"/>
    <s v=""/>
    <s v=""/>
    <s v=""/>
    <s v=""/>
    <s v=""/>
    <s v=""/>
  </r>
  <r>
    <s v="399044030"/>
    <s v="HOOVER CONSTRUCTION CO"/>
    <s v="302 HOOVER RD S"/>
    <x v="101"/>
    <x v="26"/>
    <x v="2"/>
    <s v="1422"/>
    <s v="212313"/>
    <s v="NOX"/>
    <s v=""/>
    <s v=""/>
    <s v=""/>
    <s v=""/>
    <n v="5.5447199999999999"/>
    <s v=""/>
    <s v=""/>
    <s v=""/>
    <s v=""/>
    <n v="5.2729200000000001"/>
  </r>
  <r>
    <s v="399044140"/>
    <s v="MICHELS MATERIALS A DIV OF MICHELS CORP-K658"/>
    <s v="817 W Main St"/>
    <x v="22"/>
    <x v="2"/>
    <x v="2"/>
    <s v="1422"/>
    <s v="212312"/>
    <s v="NOX"/>
    <n v="20.646833999999998"/>
    <n v="18.671150000000001"/>
    <n v="14.484524"/>
    <n v="7.5167799999999998"/>
    <s v=""/>
    <s v=""/>
    <n v="7.9936379999999998"/>
    <s v=""/>
    <s v=""/>
    <s v=""/>
  </r>
  <r>
    <s v="399044580"/>
    <s v="NORTHEAST ASPHALT INC #36"/>
    <s v="N3W23650 BADINGER RD"/>
    <x v="78"/>
    <x v="15"/>
    <x v="2"/>
    <s v="2951"/>
    <s v="324121"/>
    <s v="NOX"/>
    <s v=""/>
    <s v=""/>
    <s v=""/>
    <s v=""/>
    <n v="5.1353524999999998"/>
    <s v=""/>
    <s v=""/>
    <s v=""/>
    <s v=""/>
    <s v=""/>
  </r>
  <r>
    <s v="399045460"/>
    <s v="MICHELS ROAD &amp; STONE K689"/>
    <s v="817 W Main St"/>
    <x v="22"/>
    <x v="2"/>
    <x v="2"/>
    <s v="1422"/>
    <s v="212312"/>
    <s v="NOX"/>
    <n v="12.351800000000001"/>
    <n v="12.2159"/>
    <n v="9.7425200000000007"/>
    <n v="21.388847999999999"/>
    <n v="9.3616980000000005"/>
    <n v="8.735652"/>
    <n v="12.647156000000001"/>
    <n v="10.115792000000001"/>
    <n v="11.375736"/>
    <n v="8.9385960000000004"/>
  </r>
  <r>
    <s v="399045570"/>
    <s v="NORTHEAST ASPHALT INC - PC #14"/>
    <s v="N3W23650 BADINGER RD"/>
    <x v="78"/>
    <x v="15"/>
    <x v="2"/>
    <s v="1422"/>
    <s v="212319"/>
    <s v="NOX"/>
    <n v="9.4393119999999993"/>
    <n v="9.1714380000000002"/>
    <n v="7.8628720000000003"/>
    <n v="12.019600000000001"/>
    <n v="11.778"/>
    <n v="14.6168"/>
    <n v="14.709212000000001"/>
    <n v="6.7043999999999997"/>
    <n v="18.150501999999999"/>
    <n v="11.9894"/>
  </r>
  <r>
    <s v="399046670"/>
    <s v="MEVERDEN MATERIALS INC PLANT #3"/>
    <s v="N1520 Stoney Rd"/>
    <x v="102"/>
    <x v="27"/>
    <x v="2"/>
    <s v="1422"/>
    <s v="212319"/>
    <s v="NOX"/>
    <n v="8.2225540000000006"/>
    <n v="6.0481540000000003"/>
    <s v=""/>
    <s v=""/>
    <s v=""/>
    <s v=""/>
    <s v=""/>
    <s v=""/>
    <s v=""/>
    <s v=""/>
  </r>
  <r>
    <s v="399046780"/>
    <s v="GENESEE AGGREGATE CORP"/>
    <s v="2055 S 108th St"/>
    <x v="54"/>
    <x v="10"/>
    <x v="2"/>
    <s v="142"/>
    <s v="212319"/>
    <s v="NOX"/>
    <n v="6.8816740000000003"/>
    <s v=""/>
    <s v=""/>
    <s v=""/>
    <s v=""/>
    <s v=""/>
    <s v=""/>
    <s v=""/>
    <s v=""/>
    <s v=""/>
  </r>
  <r>
    <s v="399047110"/>
    <s v="CAREW CONCRETE &amp; SUPPLY CO INC"/>
    <s v="1811 W Edgewood Dr"/>
    <x v="91"/>
    <x v="17"/>
    <x v="2"/>
    <s v="1422"/>
    <s v="212312"/>
    <s v="NOX"/>
    <n v="14.450699999999999"/>
    <n v="12.42881"/>
    <n v="12.469882"/>
    <n v="12.688832"/>
    <n v="13.235452"/>
    <n v="13.235452"/>
    <n v="13.235452"/>
    <n v="13.562970999999999"/>
    <n v="16.4892"/>
    <n v="16.4892"/>
  </r>
  <r>
    <s v="399047880"/>
    <s v="MICHELS ROAD &amp; STONE K694"/>
    <s v="817 W Main St"/>
    <x v="22"/>
    <x v="2"/>
    <x v="2"/>
    <s v="1442"/>
    <s v="212312"/>
    <s v="NOX"/>
    <n v="14.614383999999999"/>
    <n v="18.182212"/>
    <n v="17.677569999999999"/>
    <n v="22.842374"/>
    <n v="17.879003999999998"/>
    <n v="18.842686"/>
    <n v="19.239514"/>
    <n v="21.145738000000001"/>
    <n v="18.003428"/>
    <n v="17.991347999999999"/>
  </r>
  <r>
    <s v="399048980"/>
    <s v="TRI-COUNTY PAVING"/>
    <s v="7579 S MEIXNER RD"/>
    <x v="14"/>
    <x v="1"/>
    <x v="2"/>
    <s v="2951"/>
    <s v="324121"/>
    <s v="NOX"/>
    <n v="7.2237464999999998"/>
    <s v=""/>
    <s v=""/>
    <s v=""/>
    <n v="7.0367319999999998"/>
    <n v="6.5076918900000003"/>
    <n v="5.003806"/>
    <n v="7.4615679999999998"/>
    <s v=""/>
    <n v="6.2025806699999997"/>
  </r>
  <r>
    <s v="399049420"/>
    <s v="COUNTY MATERIALS CORP"/>
    <s v="205 NORTH ST"/>
    <x v="103"/>
    <x v="28"/>
    <x v="2"/>
    <s v="1422"/>
    <s v="212313"/>
    <s v="NOX"/>
    <n v="6.4691419999999997"/>
    <n v="5.53566"/>
    <s v=""/>
    <s v=""/>
    <s v=""/>
    <n v="6.11097"/>
    <n v="5.2551019999999999"/>
    <s v=""/>
    <s v=""/>
    <s v=""/>
  </r>
  <r>
    <s v="399050410"/>
    <s v="PITLIK AND WICK INC - SN735"/>
    <s v="8075 Hwy D"/>
    <x v="104"/>
    <x v="29"/>
    <x v="2"/>
    <s v="1442"/>
    <s v="212321"/>
    <s v="NOX"/>
    <n v="5.115856"/>
    <n v="6.4082185000000003"/>
    <n v="5.5144399999999996"/>
    <s v=""/>
    <n v="5.0831039999999996"/>
    <s v=""/>
    <n v="6.3869809999999996"/>
    <n v="7.7393565000000004"/>
    <n v="7.093788"/>
    <n v="7.9040489999999997"/>
  </r>
  <r>
    <s v="399050520"/>
    <s v="GERKE EXCAVATING"/>
    <s v="15341 State Highway 131"/>
    <x v="105"/>
    <x v="30"/>
    <x v="2"/>
    <s v="1422"/>
    <s v="212321"/>
    <s v="NOX"/>
    <s v=""/>
    <n v="11.81575"/>
    <n v="12.236738000000001"/>
    <n v="13.930807"/>
    <n v="12.626016"/>
    <n v="14.3148"/>
    <s v=""/>
    <s v=""/>
    <s v=""/>
    <s v=""/>
  </r>
  <r>
    <s v="399050630"/>
    <s v="GERKE EXCAVATING"/>
    <s v="15341 State Highway 131"/>
    <x v="105"/>
    <x v="30"/>
    <x v="2"/>
    <s v="1422"/>
    <s v="212312"/>
    <s v="NOX"/>
    <s v=""/>
    <s v=""/>
    <s v=""/>
    <s v=""/>
    <s v=""/>
    <n v="7.3784640000000001"/>
    <s v=""/>
    <s v=""/>
    <s v=""/>
    <s v=""/>
  </r>
  <r>
    <s v="399051510"/>
    <s v="MILESTONE MATERIALS 85-299"/>
    <s v="920 10th Ave N"/>
    <x v="90"/>
    <x v="20"/>
    <x v="2"/>
    <s v="1422"/>
    <s v="212312"/>
    <s v="NOX"/>
    <s v=""/>
    <s v=""/>
    <n v="6.894056"/>
    <s v=""/>
    <s v=""/>
    <s v=""/>
    <n v="6.4205199999999998"/>
    <s v=""/>
    <s v=""/>
    <n v="11.404123999999999"/>
  </r>
  <r>
    <s v="399053710"/>
    <s v="BJOIN LIMESTONE INC 1415-0117"/>
    <s v="7308 W State Road 11"/>
    <x v="42"/>
    <x v="7"/>
    <x v="2"/>
    <s v="1422"/>
    <s v="212312"/>
    <s v="NOX"/>
    <n v="24.852184000000001"/>
    <n v="27.107821999999999"/>
    <n v="30.874970000000001"/>
    <n v="29.941790000000001"/>
    <n v="25.053920000000002"/>
    <n v="28.230053999999999"/>
    <n v="19.519165999999998"/>
    <n v="12.09302828"/>
    <n v="8.3885634000000007"/>
    <n v="9.6304175999999995"/>
  </r>
  <r>
    <s v="399055140"/>
    <s v="MILESTONE MATERIALS 85-211"/>
    <s v="920 10th Ave N"/>
    <x v="90"/>
    <x v="20"/>
    <x v="2"/>
    <s v="1422"/>
    <s v="212312"/>
    <s v="NOX"/>
    <n v="15.547262"/>
    <n v="18.720980000000001"/>
    <n v="17.429023999999998"/>
    <n v="13.811667999999999"/>
    <n v="13.999814000000001"/>
    <n v="15.683464000000001"/>
    <n v="16.184180000000001"/>
    <n v="15.946505999999999"/>
    <n v="13.05546"/>
    <s v=""/>
  </r>
  <r>
    <s v="399055250"/>
    <s v="MILESTONE MATERIALS 85-212"/>
    <s v="920 10th Ave N"/>
    <x v="90"/>
    <x v="20"/>
    <x v="2"/>
    <s v="1442"/>
    <s v="212312"/>
    <s v="NOX"/>
    <n v="18.989457999999999"/>
    <n v="18.814599999999999"/>
    <n v="17.679382"/>
    <n v="9.4939739999999997"/>
    <n v="12.660746"/>
    <n v="15.229255999999999"/>
    <n v="8.4224779999999999"/>
    <n v="8.4765359999999994"/>
    <n v="12.331263999999999"/>
    <n v="7.6816719999999998"/>
  </r>
  <r>
    <s v="399055470"/>
    <s v="BARRON COUNTY HIGHWAY DEPT"/>
    <s v="260 N 7th St"/>
    <x v="106"/>
    <x v="31"/>
    <x v="2"/>
    <s v="1422"/>
    <s v="212321"/>
    <s v="NOX"/>
    <n v="6.2576847600000001"/>
    <s v=""/>
    <s v=""/>
    <s v=""/>
    <s v=""/>
    <s v=""/>
    <s v=""/>
    <s v=""/>
    <s v=""/>
    <s v=""/>
  </r>
  <r>
    <s v="399058770"/>
    <s v="PETERS CONCRETE COMPANY - SN 409015"/>
    <m/>
    <x v="100"/>
    <x v="25"/>
    <x v="2"/>
    <s v="1422"/>
    <s v="212312"/>
    <s v="NOX"/>
    <s v=""/>
    <s v=""/>
    <s v=""/>
    <s v=""/>
    <s v=""/>
    <n v="75.5"/>
    <n v="75.5"/>
    <n v="17.395199999999999"/>
    <s v=""/>
    <s v=""/>
  </r>
  <r>
    <s v="399059210"/>
    <s v="JAMES PETERSON SONS INC - 170103"/>
    <s v="N2251 Gibson Dr"/>
    <x v="107"/>
    <x v="22"/>
    <x v="2"/>
    <s v="1422"/>
    <s v="212312"/>
    <s v="NOX"/>
    <n v="5.4276960000000001"/>
    <s v=""/>
    <n v="7.0225140000000001"/>
    <n v="7.9963430000000004"/>
    <n v="8.2229200000000002"/>
    <s v=""/>
    <n v="5.5144399999999996"/>
    <s v=""/>
    <s v=""/>
    <s v=""/>
  </r>
  <r>
    <s v="399062510"/>
    <s v="IRON RIVER SAND AND GRAVEL PLANT 2"/>
    <s v="65990 PRIMROSE LN"/>
    <x v="95"/>
    <x v="23"/>
    <x v="2"/>
    <s v="1422"/>
    <s v="212321"/>
    <s v="NOX"/>
    <s v=""/>
    <n v="5.0011200000000002"/>
    <s v=""/>
    <s v=""/>
    <s v=""/>
    <s v=""/>
    <s v=""/>
    <s v=""/>
    <s v=""/>
    <s v=""/>
  </r>
  <r>
    <s v="399063060"/>
    <s v="STARK PAVEMENT CORP"/>
    <s v="11710 W Hampton Ave"/>
    <x v="54"/>
    <x v="10"/>
    <x v="2"/>
    <s v="2951"/>
    <s v="324121"/>
    <s v="NOX"/>
    <n v="7.8878500000000003"/>
    <s v=""/>
    <s v=""/>
    <s v=""/>
    <s v=""/>
    <s v=""/>
    <s v=""/>
    <s v=""/>
    <s v=""/>
    <s v=""/>
  </r>
  <r>
    <s v="399063170"/>
    <s v="NORTHEAST ASPHALT INC - CONTROL 37"/>
    <s v="N3W23650 BADINGER RD"/>
    <x v="78"/>
    <x v="15"/>
    <x v="2"/>
    <s v="2951"/>
    <s v="324121"/>
    <s v="NOX"/>
    <n v="11.82686"/>
    <n v="11.355362"/>
    <s v=""/>
    <n v="7.3338359999999998"/>
    <n v="7.9659639999999996"/>
    <s v=""/>
    <s v=""/>
    <n v="6.9507979999999998"/>
    <n v="10.108537999999999"/>
    <n v="8.8927759999999996"/>
  </r>
  <r>
    <s v="399063610"/>
    <s v="YAHARA MATERIALS INC - PLNT #2"/>
    <s v="6117 COUNTY ROAD K"/>
    <x v="9"/>
    <x v="1"/>
    <x v="2"/>
    <s v="1422"/>
    <s v="212312"/>
    <s v="NOX"/>
    <s v=""/>
    <s v=""/>
    <s v=""/>
    <s v=""/>
    <s v=""/>
    <s v=""/>
    <s v=""/>
    <n v="10.786232"/>
    <n v="10.277060000000001"/>
    <n v="10.107939999999999"/>
  </r>
  <r>
    <s v="399064050"/>
    <s v="JOHN S OLYNICK INC"/>
    <s v="N7918 STATE HIGHWAY 73"/>
    <x v="94"/>
    <x v="22"/>
    <x v="2"/>
    <s v="1442"/>
    <s v="21232"/>
    <s v="NOX"/>
    <s v=""/>
    <n v="6.8596279999999998"/>
    <n v="7.1438100000000002"/>
    <n v="10.619528000000001"/>
    <n v="13.166898"/>
    <n v="10.99884"/>
    <n v="14.433486"/>
    <n v="14.680522"/>
    <n v="12.207141999999999"/>
    <n v="12.702120000000001"/>
  </r>
  <r>
    <s v="399069880"/>
    <s v="MICHELS ROAD &amp; STONE K738"/>
    <s v="817 W Main St"/>
    <x v="22"/>
    <x v="2"/>
    <x v="2"/>
    <s v="1422"/>
    <s v="212312"/>
    <s v="NOX"/>
    <n v="19.602215999999999"/>
    <n v="20.483452"/>
    <n v="21.552834000000001"/>
    <n v="21.929729999999999"/>
    <s v=""/>
    <n v="17.950880000000002"/>
    <n v="22.877707999999998"/>
    <n v="37.901000000000003"/>
    <n v="29.781427999999998"/>
    <n v="25.857240000000001"/>
  </r>
  <r>
    <s v="399074500"/>
    <s v="HAAS SONS INC CR 9B0439"/>
    <m/>
    <x v="100"/>
    <x v="25"/>
    <x v="2"/>
    <s v="1422"/>
    <s v="212312"/>
    <s v="NOX"/>
    <n v="5.1400399999999999"/>
    <s v=""/>
    <n v="8.5876719999999995"/>
    <s v=""/>
    <s v=""/>
    <s v=""/>
    <s v=""/>
    <s v=""/>
    <s v=""/>
    <s v=""/>
  </r>
  <r>
    <s v="399074830"/>
    <s v="MICHELS ROAD &amp; STONE K747"/>
    <s v="817 W Main St"/>
    <x v="22"/>
    <x v="2"/>
    <x v="2"/>
    <s v="1422"/>
    <s v="212312"/>
    <s v="NOX"/>
    <n v="19.0411"/>
    <n v="21.078996"/>
    <n v="23.862832000000001"/>
    <n v="23.862832000000001"/>
    <n v="27.858896000000001"/>
    <n v="27.84742"/>
    <n v="24.346032000000001"/>
    <n v="30.720044000000001"/>
    <n v="20.607876000000001"/>
    <n v="21.791716000000001"/>
  </r>
  <r>
    <s v="399075710"/>
    <s v="MCC INC CRUSHER 6262"/>
    <s v="2600 N Roemer Rd"/>
    <x v="91"/>
    <x v="18"/>
    <x v="2"/>
    <s v="1442"/>
    <s v="212312"/>
    <s v="NOX"/>
    <n v="12.690946"/>
    <n v="16.361152000000001"/>
    <n v="16.098109999999998"/>
    <n v="17.95843"/>
    <n v="22.167404000000001"/>
    <n v="18.639137999999999"/>
    <n v="19.066770000000002"/>
    <n v="18.671150000000001"/>
    <n v="16.011436"/>
    <n v="16.802071999999999"/>
  </r>
  <r>
    <s v="399075820"/>
    <s v="NORWAY SPECIALIZED SERVICES-SN 11549"/>
    <s v="8330 Raynor Ave"/>
    <x v="108"/>
    <x v="12"/>
    <x v="2"/>
    <s v="1422"/>
    <s v="212312"/>
    <s v="NOX"/>
    <s v=""/>
    <s v=""/>
    <s v=""/>
    <s v=""/>
    <s v=""/>
    <n v="8.642334"/>
    <n v="5.8128960000000003"/>
    <n v="6.1717626000000001"/>
    <s v=""/>
    <s v=""/>
  </r>
  <r>
    <s v="399078130"/>
    <s v="JAMES PETERSON SONS INC - 170104"/>
    <s v="N2251 Gibson Dr"/>
    <x v="107"/>
    <x v="22"/>
    <x v="2"/>
    <s v="1611"/>
    <s v="212321"/>
    <s v="NOX"/>
    <s v=""/>
    <s v=""/>
    <n v="5.7038419999999999"/>
    <n v="6.3588300000000002"/>
    <s v=""/>
    <s v=""/>
    <s v=""/>
    <s v=""/>
    <n v="6.4618209999999996"/>
    <n v="6.6122940000000003"/>
  </r>
  <r>
    <s v="399078240"/>
    <s v="HAAS CRUSHER 3"/>
    <s v="203 E Birch St"/>
    <x v="93"/>
    <x v="19"/>
    <x v="2"/>
    <s v="1442"/>
    <s v="212321"/>
    <s v="NOX"/>
    <s v=""/>
    <n v="5.8503439999999998"/>
    <n v="11.37332"/>
    <n v="13.73798"/>
    <n v="18.403880000000001"/>
    <n v="15.281803999999999"/>
    <n v="15.509512000000001"/>
    <n v="7.5838239999999999"/>
    <s v=""/>
    <n v="8.5345200000000006"/>
  </r>
  <r>
    <s v="399078790"/>
    <s v="NORTHWESTERN STONE LLC PLANT 2 (LIPPMAN 30X62) SN 20070477"/>
    <s v="4373 PLEASANT VIEW RD"/>
    <x v="97"/>
    <x v="1"/>
    <x v="2"/>
    <s v="1422"/>
    <s v="212312"/>
    <s v="NOX"/>
    <s v=""/>
    <s v=""/>
    <s v=""/>
    <s v=""/>
    <s v=""/>
    <n v="9.9188880000000008"/>
    <n v="17.865414000000001"/>
    <n v="26.863503999999999"/>
    <n v="33.326908000000003"/>
    <n v="23.209002000000002"/>
  </r>
  <r>
    <s v="399078900"/>
    <s v="CORPORATE CONTRACTORS INC"/>
    <s v="655 3RD ST"/>
    <x v="43"/>
    <x v="7"/>
    <x v="2"/>
    <s v="1422"/>
    <s v="212312"/>
    <s v="NOX"/>
    <s v=""/>
    <n v="10.451917999999999"/>
    <s v=""/>
    <s v=""/>
    <n v="13.7320004"/>
    <s v=""/>
    <s v=""/>
    <s v=""/>
    <s v=""/>
    <s v=""/>
  </r>
  <r>
    <s v="399079450"/>
    <s v="EARTH INC - SN 411583"/>
    <s v="4362 Dairy Rd"/>
    <x v="109"/>
    <x v="32"/>
    <x v="2"/>
    <s v="1442"/>
    <s v="212312"/>
    <s v="NOX"/>
    <s v=""/>
    <s v=""/>
    <s v=""/>
    <s v=""/>
    <s v=""/>
    <s v=""/>
    <s v=""/>
    <n v="5.5105940000000002"/>
    <s v=""/>
    <s v=""/>
  </r>
  <r>
    <s v="399080990"/>
    <s v="MILESTONE MATERIALS 85-233"/>
    <s v="920 10th Ave N"/>
    <x v="90"/>
    <x v="20"/>
    <x v="2"/>
    <s v="1422"/>
    <s v="212312"/>
    <s v="NOX"/>
    <s v=""/>
    <n v="10.72855"/>
    <n v="19.372696000000001"/>
    <n v="15.86406"/>
    <n v="19.436418"/>
    <n v="25.464338000000001"/>
    <n v="17.535931999999999"/>
    <n v="6.5268240000000004"/>
    <n v="20.081792"/>
    <s v=""/>
  </r>
  <r>
    <s v="399081100"/>
    <s v="MILESTONE MATERIALS 85-234"/>
    <m/>
    <x v="100"/>
    <x v="25"/>
    <x v="2"/>
    <s v="1422"/>
    <s v="212312"/>
    <s v="NOX"/>
    <s v=""/>
    <s v=""/>
    <s v=""/>
    <n v="6.6125920000000002"/>
    <n v="16.716304000000001"/>
    <n v="16.020496000000001"/>
    <s v=""/>
    <s v=""/>
    <s v=""/>
    <s v=""/>
  </r>
  <r>
    <s v="399084950"/>
    <s v="BAUMHARDT SAND AND GRAVEL- FT 2650"/>
    <s v="W3998 US HIGHWAY 45"/>
    <x v="110"/>
    <x v="33"/>
    <x v="2"/>
    <s v="1422"/>
    <s v="212312"/>
    <s v="NOX"/>
    <s v=""/>
    <s v=""/>
    <s v=""/>
    <s v=""/>
    <s v=""/>
    <s v=""/>
    <s v=""/>
    <n v="5.7506839999999997"/>
    <s v=""/>
    <n v="5.7860180000000003"/>
  </r>
  <r>
    <s v="399085500"/>
    <s v="MILESTONE MATERIALS #85-249"/>
    <s v="920 10th Ave N"/>
    <x v="90"/>
    <x v="20"/>
    <x v="2"/>
    <s v="1422"/>
    <s v="212312"/>
    <s v="NOX"/>
    <s v=""/>
    <s v=""/>
    <n v="8.2412779999999994"/>
    <n v="10.421416000000001"/>
    <n v="15.087316"/>
    <n v="21.346568000000001"/>
    <n v="16.880592"/>
    <n v="16.575572000000001"/>
    <n v="13.02224"/>
    <n v="10.876530000000001"/>
  </r>
  <r>
    <s v="399086380"/>
    <s v="MATHY CONSTRUCTION HMA #92"/>
    <s v="920 10th Ave N"/>
    <x v="90"/>
    <x v="20"/>
    <x v="2"/>
    <s v="2951"/>
    <s v="324121"/>
    <s v="NOX"/>
    <s v=""/>
    <s v=""/>
    <s v=""/>
    <s v=""/>
    <n v="6.2893735"/>
    <n v="12.639264499999999"/>
    <s v=""/>
    <s v=""/>
    <s v=""/>
    <n v="7.1208280000000004"/>
  </r>
  <r>
    <s v="399089130"/>
    <s v="COUNTY MATERIALS CORPORATION - CRU-08"/>
    <s v="205 NORTH ST"/>
    <x v="103"/>
    <x v="28"/>
    <x v="2"/>
    <s v="1422"/>
    <s v="212312"/>
    <s v="NOX"/>
    <s v=""/>
    <s v=""/>
    <s v=""/>
    <s v=""/>
    <s v=""/>
    <s v=""/>
    <s v=""/>
    <s v=""/>
    <s v=""/>
    <n v="7.9166280000000002"/>
  </r>
  <r>
    <s v="399089680"/>
    <s v="STARK PAVEMENT CORP - S/N 0X401305054A"/>
    <m/>
    <x v="100"/>
    <x v="25"/>
    <x v="2"/>
    <s v="2951"/>
    <s v="324121"/>
    <s v="NOX"/>
    <s v=""/>
    <s v=""/>
    <s v=""/>
    <n v="10.721386000000001"/>
    <s v=""/>
    <s v=""/>
    <s v=""/>
    <s v=""/>
    <s v=""/>
    <s v=""/>
  </r>
  <r>
    <s v="399094630"/>
    <s v="MICHELS ROAD &amp; STONE K794"/>
    <s v="817 W Main St"/>
    <x v="22"/>
    <x v="2"/>
    <x v="2"/>
    <s v="1422"/>
    <s v="212312"/>
    <s v="NOX"/>
    <s v=""/>
    <s v=""/>
    <s v=""/>
    <s v=""/>
    <s v=""/>
    <s v=""/>
    <n v="7.0326740000000001"/>
    <s v=""/>
    <n v="7.4020200000000003"/>
    <n v="8.593712"/>
  </r>
  <r>
    <s v="399097050"/>
    <s v="CORNERSTONE PAVERS LLD - FT4250CC 413975"/>
    <s v="6422 State Road 31"/>
    <x v="66"/>
    <x v="12"/>
    <x v="2"/>
    <s v="1422"/>
    <s v="212312"/>
    <s v="NOX"/>
    <s v=""/>
    <s v=""/>
    <s v=""/>
    <s v=""/>
    <s v=""/>
    <n v="5.4359999999999999"/>
    <n v="5.4359999999999999"/>
    <s v=""/>
    <s v=""/>
    <n v="5.4359999999999999"/>
  </r>
  <r>
    <s v="399100350"/>
    <s v="MILESTONE MATERIALS (#85-251)"/>
    <s v="920 10th Ave N"/>
    <x v="90"/>
    <x v="20"/>
    <x v="2"/>
    <s v="1422"/>
    <s v="212312"/>
    <s v="NOX"/>
    <s v=""/>
    <s v=""/>
    <s v=""/>
    <s v=""/>
    <s v=""/>
    <s v=""/>
    <n v="6.7971139999999997"/>
    <n v="6.341094"/>
    <s v=""/>
    <s v=""/>
  </r>
  <r>
    <s v="399103540"/>
    <s v="HAAS CRUSHER 1"/>
    <s v="203 E Birch St"/>
    <x v="93"/>
    <x v="19"/>
    <x v="2"/>
    <s v="1442"/>
    <s v="212312"/>
    <s v="NOX"/>
    <s v=""/>
    <s v=""/>
    <s v=""/>
    <s v=""/>
    <s v=""/>
    <s v=""/>
    <s v=""/>
    <n v="17.425702000000001"/>
    <s v=""/>
    <n v="21.997076"/>
  </r>
  <r>
    <s v="399106180"/>
    <s v="MICHELS ROAD &amp; STONE K796"/>
    <s v="817 W Main St"/>
    <x v="22"/>
    <x v="2"/>
    <x v="2"/>
    <m/>
    <s v="212312"/>
    <s v="NOX"/>
    <s v=""/>
    <s v=""/>
    <s v=""/>
    <s v=""/>
    <s v=""/>
    <s v=""/>
    <n v="23.325271999999998"/>
    <n v="22.059892000000001"/>
    <n v="29.899509999999999"/>
    <n v="28.378034"/>
  </r>
  <r>
    <s v="399106290"/>
    <s v="JAMES PETERSON SONS INC - 43655"/>
    <s v="N2251 Gibson Dr"/>
    <x v="107"/>
    <x v="22"/>
    <x v="2"/>
    <s v="1611"/>
    <s v="212312"/>
    <s v="NOX"/>
    <s v=""/>
    <s v=""/>
    <s v=""/>
    <s v=""/>
    <s v=""/>
    <n v="5.64438"/>
    <n v="12.145232"/>
    <n v="8.4375780000000002"/>
    <n v="11.099104000000001"/>
    <s v=""/>
  </r>
  <r>
    <s v="399108710"/>
    <s v="MONARCH PAVING PLANT #59"/>
    <s v="920 10TH AVE N"/>
    <x v="90"/>
    <x v="20"/>
    <x v="2"/>
    <s v="2951"/>
    <s v="324121"/>
    <s v="NOX"/>
    <s v=""/>
    <s v=""/>
    <s v=""/>
    <s v=""/>
    <s v=""/>
    <s v=""/>
    <s v=""/>
    <s v=""/>
    <s v=""/>
    <n v="5.4580857150000002"/>
  </r>
  <r>
    <s v="399110690"/>
    <s v="MONARCH PAVING #28"/>
    <s v="920 10th Ave N"/>
    <x v="90"/>
    <x v="20"/>
    <x v="2"/>
    <s v="2951"/>
    <s v="324121"/>
    <s v="NOX"/>
    <s v=""/>
    <s v=""/>
    <s v=""/>
    <s v=""/>
    <s v=""/>
    <s v=""/>
    <n v="7.0676459999999999"/>
    <n v="10.022819999999999"/>
    <s v=""/>
    <n v="10.491178"/>
  </r>
  <r>
    <s v="399110910"/>
    <s v="MICHELS ROAD &amp; STONE K819"/>
    <s v="817 Main St"/>
    <x v="22"/>
    <x v="2"/>
    <x v="2"/>
    <s v="1422"/>
    <s v="212312"/>
    <s v="NOX"/>
    <s v=""/>
    <s v=""/>
    <s v=""/>
    <s v=""/>
    <s v=""/>
    <s v=""/>
    <s v=""/>
    <s v=""/>
    <s v=""/>
    <n v="5.2629539999999997"/>
  </r>
  <r>
    <s v="399111900"/>
    <s v="TRI-COUNTY PAVING INC - SN 37465"/>
    <s v="7579 S Meixner Rd"/>
    <x v="14"/>
    <x v="1"/>
    <x v="2"/>
    <s v="1442"/>
    <s v="212321"/>
    <s v="NOX"/>
    <s v=""/>
    <s v=""/>
    <s v=""/>
    <s v=""/>
    <s v=""/>
    <s v=""/>
    <n v="16.020797999999999"/>
    <s v=""/>
    <s v=""/>
    <s v=""/>
  </r>
  <r>
    <s v="399112010"/>
    <s v="MILESTONE MATERIALS 85-295"/>
    <s v="920 10th Ave N"/>
    <x v="90"/>
    <x v="20"/>
    <x v="2"/>
    <s v="1442"/>
    <s v="212321"/>
    <s v="NOX"/>
    <s v=""/>
    <s v=""/>
    <s v=""/>
    <s v=""/>
    <s v=""/>
    <s v=""/>
    <s v=""/>
    <s v=""/>
    <s v=""/>
    <n v="14.223724000000001"/>
  </r>
  <r>
    <s v="399112890"/>
    <s v="MILESTONE MATERIALS (#85-268)"/>
    <s v="920 10th Ave N"/>
    <x v="90"/>
    <x v="20"/>
    <x v="2"/>
    <s v="1442"/>
    <s v="212321"/>
    <s v="NOX"/>
    <s v=""/>
    <s v=""/>
    <s v=""/>
    <s v=""/>
    <s v=""/>
    <s v=""/>
    <s v=""/>
    <n v="14.371878000000001"/>
    <s v=""/>
    <n v="12.516994"/>
  </r>
  <r>
    <s v="399114210"/>
    <s v="BJOIN LIMESTONE - SERIAL #2003-0324"/>
    <s v="7308 W State Road 11"/>
    <x v="42"/>
    <x v="7"/>
    <x v="2"/>
    <s v="1422"/>
    <s v="212312"/>
    <s v="NOX"/>
    <s v=""/>
    <s v=""/>
    <s v=""/>
    <s v=""/>
    <s v=""/>
    <s v=""/>
    <s v=""/>
    <s v=""/>
    <n v="6.3958465999999996"/>
    <n v="16.4678486"/>
  </r>
  <r>
    <s v="399115750"/>
    <s v="MILESTONE MATERIALS 85-297"/>
    <s v="920 10th Ave N"/>
    <x v="90"/>
    <x v="20"/>
    <x v="2"/>
    <s v="1422"/>
    <s v="212312"/>
    <s v="NOX"/>
    <s v=""/>
    <s v=""/>
    <s v=""/>
    <s v=""/>
    <s v=""/>
    <s v=""/>
    <s v=""/>
    <s v=""/>
    <s v=""/>
    <n v="24.420928"/>
  </r>
  <r>
    <s v="399123230"/>
    <s v="BJOIN LIMESTONE INC - SN 201808132"/>
    <s v="7308 W State Road 11"/>
    <x v="42"/>
    <x v="7"/>
    <x v="2"/>
    <m/>
    <s v="212312"/>
    <s v="NOX"/>
    <s v=""/>
    <s v=""/>
    <s v=""/>
    <s v=""/>
    <s v=""/>
    <s v=""/>
    <s v=""/>
    <s v=""/>
    <n v="8.7931830000000009"/>
    <n v="8.8528883999999994"/>
  </r>
  <r>
    <s v="399124550"/>
    <s v="AMERICAN ASPHALT PLANT #43"/>
    <s v="920 10th Ave N"/>
    <x v="90"/>
    <x v="20"/>
    <x v="2"/>
    <m/>
    <s v="237310"/>
    <s v="NOX"/>
    <s v=""/>
    <s v=""/>
    <s v=""/>
    <s v=""/>
    <s v=""/>
    <s v=""/>
    <s v=""/>
    <s v=""/>
    <n v="7.1097219999999997"/>
    <n v="10.691922"/>
  </r>
  <r>
    <s v="399130380"/>
    <s v="MILESTONE MATERIALS (#85-276)"/>
    <s v="920 10th Ave N"/>
    <x v="90"/>
    <x v="20"/>
    <x v="2"/>
    <s v="1422"/>
    <s v="212312"/>
    <s v="NOX"/>
    <s v=""/>
    <s v=""/>
    <s v=""/>
    <s v=""/>
    <s v=""/>
    <s v=""/>
    <s v=""/>
    <s v=""/>
    <n v="15.340392"/>
    <n v="15.880368000000001"/>
  </r>
  <r>
    <s v="399133240"/>
    <s v="JAMES PETERSON SONS INC - 170107"/>
    <s v="PO Box 120"/>
    <x v="107"/>
    <x v="22"/>
    <x v="2"/>
    <s v="1481"/>
    <s v="238910"/>
    <s v="NOX"/>
    <s v=""/>
    <s v=""/>
    <s v=""/>
    <s v=""/>
    <s v=""/>
    <s v=""/>
    <s v=""/>
    <s v=""/>
    <s v=""/>
    <n v="14.054778000000001"/>
  </r>
  <r>
    <s v="399134010"/>
    <s v="CAREW CONCRETE &amp; SUPPLY CO INC - 412444"/>
    <s v="1811 W Edgewood Dr"/>
    <x v="91"/>
    <x v="17"/>
    <x v="2"/>
    <s v="1422"/>
    <s v="212312"/>
    <s v="NOX"/>
    <s v=""/>
    <s v=""/>
    <s v=""/>
    <s v=""/>
    <s v=""/>
    <s v=""/>
    <s v=""/>
    <s v=""/>
    <s v=""/>
    <n v="9.8149999999999995"/>
  </r>
  <r>
    <s v="405004600"/>
    <s v="GREEN BAY METRO SEWERAGE DIST"/>
    <s v="2231 N Quincy St"/>
    <x v="111"/>
    <x v="16"/>
    <x v="0"/>
    <s v="4952"/>
    <s v="221320"/>
    <s v="NOX"/>
    <n v="78.447599859999997"/>
    <n v="77.411966375000006"/>
    <n v="80.270260245000003"/>
    <n v="80.843408225000005"/>
    <n v="78.928492180000006"/>
    <n v="77.727879095000006"/>
    <n v="77.353242835000003"/>
    <n v="95.117180189999999"/>
    <n v="49.981610564999997"/>
    <n v="48.919748009999999"/>
  </r>
  <r>
    <s v="405031990"/>
    <s v="WI PUBLIC SERVICE CORP - JP PULLIAM PLANT"/>
    <s v="1501 Bylsby Ave"/>
    <x v="111"/>
    <x v="16"/>
    <x v="0"/>
    <s v="4911"/>
    <s v="221112"/>
    <s v="NOX"/>
    <n v="1347.5180399999999"/>
    <n v="853.71090000000004"/>
    <n v="1237.3056799999999"/>
    <n v="1186.2992899999999"/>
    <n v="526.21948999999995"/>
    <n v="413.22156999999999"/>
    <n v="650.17740500000002"/>
    <n v="618.73378749999995"/>
    <n v="8.9603699999999993"/>
    <n v="9.4556900000000006"/>
  </r>
  <r>
    <s v="405032100"/>
    <s v="GREEN BAY PACKAGING INC - GB MILL DIV"/>
    <s v="1601 N Quincy St"/>
    <x v="111"/>
    <x v="16"/>
    <x v="0"/>
    <s v="2631"/>
    <s v="322130"/>
    <s v="NOX"/>
    <n v="203.012315"/>
    <n v="107.483"/>
    <n v="120.28400000000001"/>
    <n v="180.08260000000001"/>
    <n v="137.04354000000001"/>
    <n v="132.4777"/>
    <n v="196.34899999999999"/>
    <n v="192.00899999999999"/>
    <n v="174.765085"/>
    <n v="32.889119999999998"/>
  </r>
  <r>
    <s v="405032210"/>
    <s v="PROCTER &amp; GAMBLE PAPER PRODUCTS CO"/>
    <s v="501 Eastman Ave"/>
    <x v="111"/>
    <x v="16"/>
    <x v="0"/>
    <s v="2676"/>
    <s v="322291"/>
    <s v="NOX"/>
    <n v="635.46588640000004"/>
    <n v="436.46728839999997"/>
    <n v="438.15946635"/>
    <n v="438.41839864999997"/>
    <n v="583.17133100000001"/>
    <n v="374.10204629999998"/>
    <n v="372.26865853999999"/>
    <n v="319.54971870000003"/>
    <n v="331.84200399999997"/>
    <n v="359.91721999999999"/>
  </r>
  <r>
    <s v="405032430"/>
    <s v="GEORGIA-PACIFIC CONSUMER OPERATIONS LLC - GREEN BAY DAY STREET MILL"/>
    <s v="500 Day St"/>
    <x v="111"/>
    <x v="16"/>
    <x v="0"/>
    <s v="2621"/>
    <s v="322121"/>
    <s v="NOX"/>
    <n v="77.034499999999994"/>
    <n v="75.69"/>
    <n v="79.281999999999996"/>
    <n v="75.753100000000003"/>
    <n v="79.2072"/>
    <n v="82.120649999999998"/>
    <n v="77.185500000000005"/>
    <n v="77.238"/>
    <n v="66.021000000000001"/>
    <n v="67.785499999999999"/>
  </r>
  <r>
    <s v="405032650"/>
    <s v="AHLSTROM-MUNKSJO NA SPECIALTY SOLUTIONS LLC"/>
    <s v="200 Main Ave"/>
    <x v="112"/>
    <x v="16"/>
    <x v="0"/>
    <s v="2621"/>
    <s v="322121"/>
    <s v="NOX"/>
    <n v="191.76954275"/>
    <n v="191.15304075"/>
    <n v="198.71410925000001"/>
    <n v="214.53913725000001"/>
    <n v="215.49046724999999"/>
    <n v="98.154587750000005"/>
    <n v="36.465877749999997"/>
    <n v="25.610727499999999"/>
    <n v="22.858674749999999"/>
    <n v="17.184397650000001"/>
  </r>
  <r>
    <s v="405032870"/>
    <s v="GEORGIA-PACIFIC CONSUMER OPERATIONS LLC"/>
    <s v="1919 S Broadway"/>
    <x v="111"/>
    <x v="16"/>
    <x v="0"/>
    <s v="2621"/>
    <s v="322121"/>
    <s v="NOX"/>
    <n v="3463.1239839999998"/>
    <n v="3404.8749210000001"/>
    <n v="3390.9349025000001"/>
    <n v="3057.2101619999999"/>
    <n v="2323.7244000000001"/>
    <n v="839.76096719999998"/>
    <n v="647.67535099999998"/>
    <n v="631.99465250000003"/>
    <n v="610.85444500000006"/>
    <n v="490.57741700000003"/>
  </r>
  <r>
    <s v="405033530"/>
    <s v="U S VENTURE INC FOX RIVER TERMINAL"/>
    <s v="1124 N Broadway"/>
    <x v="111"/>
    <x v="16"/>
    <x v="0"/>
    <s v="5171"/>
    <s v="424710"/>
    <s v="NOX"/>
    <n v="7.2510000000000003"/>
    <n v="8.0809999999999995"/>
    <n v="5.0570000000000004"/>
    <n v="9.3350000000000009"/>
    <n v="6.4089999999999998"/>
    <s v=""/>
    <s v=""/>
    <n v="5.6138000000000003"/>
    <n v="6.5679999999999996"/>
    <n v="8.4459999999999997"/>
  </r>
  <r>
    <s v="405033970"/>
    <s v="GRAYMONT WESTERN LIME INC"/>
    <s v="101 James St"/>
    <x v="111"/>
    <x v="16"/>
    <x v="0"/>
    <s v="3274"/>
    <s v="327410"/>
    <s v="NOX"/>
    <n v="158.45596839999999"/>
    <n v="156.23895669999999"/>
    <n v="142.47082"/>
    <n v="136.45816500000001"/>
    <n v="166.14009999999999"/>
    <n v="164.48541161"/>
    <n v="69.432201384999999"/>
    <n v="59.570961095000001"/>
    <n v="110.65115072"/>
    <n v="89.428176010000001"/>
  </r>
  <r>
    <s v="405034410"/>
    <s v="LAND O' LAKES INC"/>
    <s v="Wall St"/>
    <x v="113"/>
    <x v="16"/>
    <x v="0"/>
    <s v="2022"/>
    <s v="311513"/>
    <s v="NOX"/>
    <n v="6.67"/>
    <n v="6.0285000000000002"/>
    <n v="5.83"/>
    <s v=""/>
    <s v=""/>
    <s v=""/>
    <s v=""/>
    <s v=""/>
    <s v=""/>
    <s v=""/>
  </r>
  <r>
    <s v="405039250"/>
    <s v="BELLIN MEMORIAL HOSPITAL"/>
    <s v="744 S Webster Ave"/>
    <x v="111"/>
    <x v="16"/>
    <x v="0"/>
    <s v="8062"/>
    <s v="622110"/>
    <s v="NOX"/>
    <n v="5.5192034899999998"/>
    <s v=""/>
    <n v="5.9700857599999999"/>
    <n v="5.5983768700000001"/>
    <n v="5.3469258799999997"/>
    <n v="5.1791618799999997"/>
    <n v="5.5826383000000002"/>
    <n v="5.5300624200000001"/>
    <n v="5.5732404000000004"/>
    <n v="5.1357893499999996"/>
  </r>
  <r>
    <s v="405041560"/>
    <s v="GLC MINERALS LLC"/>
    <s v="1450 Bylsby Ave"/>
    <x v="111"/>
    <x v="16"/>
    <x v="0"/>
    <s v="1422"/>
    <s v="212312"/>
    <s v="NOX"/>
    <s v=""/>
    <s v=""/>
    <s v=""/>
    <n v="5.34146169"/>
    <n v="5.0586258500000003"/>
    <s v=""/>
    <n v="5.2400814450000004"/>
    <n v="5.4291029350000004"/>
    <n v="5.63816951"/>
    <n v="5.7382479450000003"/>
  </r>
  <r>
    <s v="405041780"/>
    <s v="JBS GREEN BAY INC"/>
    <s v="1330 Lime Kiln Rd"/>
    <x v="111"/>
    <x v="16"/>
    <x v="0"/>
    <s v="2011"/>
    <s v="311611"/>
    <s v="NOX"/>
    <n v="23.059532999999998"/>
    <n v="23.200816100000001"/>
    <n v="24.112486499999999"/>
    <n v="22.293825999999999"/>
    <n v="21.351769000000001"/>
    <n v="20.673703"/>
    <n v="17.711545000000001"/>
    <n v="20.282174999999999"/>
    <n v="15.878737060000001"/>
    <n v="22.105878449999999"/>
  </r>
  <r>
    <s v="405042110"/>
    <s v="SONOCO US PAPER MILLS CORP - DE PERE"/>
    <s v="800 Fort Howard Ave"/>
    <x v="112"/>
    <x v="16"/>
    <x v="0"/>
    <s v="2631"/>
    <s v="322130"/>
    <s v="NOX"/>
    <n v="32.94972345"/>
    <n v="25.867379199999998"/>
    <n v="23.7220412"/>
    <n v="25.436506349999998"/>
    <n v="23.967181050000001"/>
    <n v="21.36"/>
    <n v="17.79"/>
    <n v="21.902155"/>
    <n v="23.43"/>
    <n v="20.65"/>
  </r>
  <r>
    <s v="405042880"/>
    <s v="SANIMAX USA LLC"/>
    <s v="2099 Badgerland Dr"/>
    <x v="111"/>
    <x v="16"/>
    <x v="0"/>
    <s v="2077"/>
    <s v="311613"/>
    <s v="NOX"/>
    <n v="23.981999999999999"/>
    <n v="27.352"/>
    <n v="27.40728"/>
    <n v="30.273499999999999"/>
    <n v="27.509499999999999"/>
    <n v="23.805"/>
    <n v="21.629380000000001"/>
    <n v="21.120595000000002"/>
    <n v="23.203499999999998"/>
    <n v="20.376000000000001"/>
  </r>
  <r>
    <s v="405043540"/>
    <s v="WI DOA / UW-GREEN BAY POWER PLANT"/>
    <s v="3260 Gershwin Drive"/>
    <x v="111"/>
    <x v="16"/>
    <x v="0"/>
    <s v="8221"/>
    <s v="611310"/>
    <s v="NOX"/>
    <s v=""/>
    <s v=""/>
    <n v="6.468"/>
    <n v="7.0691759999999997"/>
    <n v="5.62"/>
    <n v="5.6935000000000002"/>
    <n v="5.0734620000000001"/>
    <n v="5.5170260000000004"/>
    <n v="5.610284"/>
    <n v="5.1195240000000002"/>
  </r>
  <r>
    <s v="405043760"/>
    <s v="GREEN BAY DRESSED BEEF"/>
    <s v="544 Acme St"/>
    <x v="111"/>
    <x v="16"/>
    <x v="0"/>
    <s v="2011"/>
    <s v="311611"/>
    <s v="NOX"/>
    <n v="8.4489999999999998"/>
    <n v="7.3289999999999997"/>
    <n v="8.0854400000000002"/>
    <n v="8.5129400000000004"/>
    <s v=""/>
    <n v="11.804629"/>
    <n v="10.467599999999999"/>
    <n v="11.244225999999999"/>
    <n v="11.94195"/>
    <n v="12.398477"/>
  </r>
  <r>
    <s v="405045190"/>
    <s v="GREEN BAY PACKAGING COATED PRODUCTS DIV"/>
    <s v="3250 S Ridge Rd"/>
    <x v="111"/>
    <x v="16"/>
    <x v="0"/>
    <s v="2672"/>
    <s v="322220"/>
    <s v="NOX"/>
    <n v="6.6491850000000001"/>
    <n v="5.8969649999999998"/>
    <n v="5.9534292000000004"/>
    <n v="5.4377490000000002"/>
    <n v="6.1659620000000004"/>
    <n v="5.7506440000000003"/>
    <n v="5.468985"/>
    <n v="5.6134199999999996"/>
    <n v="5.5070499999999996"/>
    <n v="6.5087206000000002"/>
  </r>
  <r>
    <s v="405047610"/>
    <s v="ST MARYS HOSPITAL MEDICAL CENTER"/>
    <s v="1726 Shawano Ave"/>
    <x v="111"/>
    <x v="16"/>
    <x v="0"/>
    <s v="8062"/>
    <s v="622110"/>
    <s v="NOX"/>
    <n v="5.7235699999999996"/>
    <s v=""/>
    <s v=""/>
    <s v=""/>
    <s v=""/>
    <s v=""/>
    <s v=""/>
    <n v="5.1793940000000003"/>
    <n v="5.1758379999999997"/>
    <s v=""/>
  </r>
  <r>
    <s v="405066090"/>
    <s v="AURORA BAYCARE MEDICAL CTR"/>
    <s v="2845 Greenbrier Rd"/>
    <x v="111"/>
    <x v="16"/>
    <x v="0"/>
    <s v="8062"/>
    <s v="622110"/>
    <s v="NOX"/>
    <n v="5.7412660000000004"/>
    <n v="5.3282379999999998"/>
    <n v="6.1110319999999998"/>
    <n v="5.7148079999999997"/>
    <n v="5.3288399999999996"/>
    <n v="5.7270928000000003"/>
    <n v="6.4795360000000004"/>
    <n v="7.3053280000000003"/>
    <n v="7.4950919999999996"/>
    <n v="7.5695119999999996"/>
  </r>
  <r>
    <s v="405085670"/>
    <s v="U S VENTURE INC GREEN BAY BUCKEYE TERMINAL"/>
    <s v="410 Prairie Ave"/>
    <x v="111"/>
    <x v="16"/>
    <x v="0"/>
    <s v="5171"/>
    <s v="424710"/>
    <s v="NOX"/>
    <n v="29.29"/>
    <n v="31.292999999999999"/>
    <n v="44.573"/>
    <n v="31.72"/>
    <n v="33.161999999999999"/>
    <n v="17.64"/>
    <n v="14.42"/>
    <n v="11.397"/>
    <n v="11.112"/>
    <n v="8.5734999999999992"/>
  </r>
  <r>
    <s v="405104700"/>
    <s v="KADANT GRANTEK INC"/>
    <s v="607 Liberty St"/>
    <x v="111"/>
    <x v="16"/>
    <x v="0"/>
    <s v="2679"/>
    <s v="322299"/>
    <s v="NOX"/>
    <n v="23.2362"/>
    <n v="24.402246999999999"/>
    <n v="25.45983"/>
    <n v="27.56372"/>
    <n v="29.1739"/>
    <n v="25.765470000000001"/>
    <n v="29.681010000000001"/>
    <n v="29.206060000000001"/>
    <n v="26.743690000000001"/>
    <n v="28.690180000000002"/>
  </r>
  <r>
    <s v="405113940"/>
    <s v="EAST BROWN COUNTY LANDFILL"/>
    <s v="3852 Heritage Rd"/>
    <x v="112"/>
    <x v="16"/>
    <x v="0"/>
    <s v="4953"/>
    <s v="562212"/>
    <s v="NOX"/>
    <n v="8.7299679999999995"/>
    <n v="10.5968725"/>
    <n v="9.6834083500000006"/>
    <n v="5.0326250000000003"/>
    <s v=""/>
    <n v="9.2708417999999995"/>
    <s v=""/>
    <s v=""/>
    <s v=""/>
    <s v=""/>
  </r>
  <r>
    <s v="405120210"/>
    <s v="NOURYON GREEN BAY EXPANCEL"/>
    <s v="1701 Cornell Rd"/>
    <x v="111"/>
    <x v="16"/>
    <x v="0"/>
    <m/>
    <s v="325199"/>
    <s v="NOX"/>
    <n v="6.89139356"/>
    <n v="9.3520533849999996"/>
    <n v="7.1159826050000001"/>
    <n v="8.4066251449999996"/>
    <n v="7.37257608"/>
    <n v="10.043574939999999"/>
    <n v="10.11326034"/>
    <n v="10.122826075000001"/>
    <n v="6.5225233500000002"/>
    <s v=""/>
  </r>
  <r>
    <s v="405135830"/>
    <s v="SUSTANA FIBER LLC"/>
    <s v="1751 W Matthew Dr"/>
    <x v="112"/>
    <x v="16"/>
    <x v="0"/>
    <s v="2611"/>
    <s v="322110"/>
    <s v="NOX"/>
    <n v="5.4650817050000002"/>
    <n v="5.5672853250000003"/>
    <n v="6.8191774299999999"/>
    <n v="8.0013625350000002"/>
    <n v="6.1052778749999996"/>
    <n v="8.0799507849999994"/>
    <n v="6.4858563900000004"/>
    <n v="8.416234695"/>
    <n v="6.6282858300000003"/>
    <s v=""/>
  </r>
  <r>
    <s v="405170260"/>
    <s v="BAY VALLEY FOODS LLC"/>
    <s v="857 School Pl"/>
    <x v="111"/>
    <x v="16"/>
    <x v="0"/>
    <s v="2035"/>
    <s v="311421"/>
    <s v="NOX"/>
    <s v=""/>
    <s v=""/>
    <s v=""/>
    <n v="5.4784742550000001"/>
    <n v="5.2792072450000003"/>
    <n v="5.8085000000000004"/>
    <n v="5.7240820100000001"/>
    <n v="5.563530375"/>
    <n v="5.9451548399999998"/>
    <n v="5.225024135"/>
  </r>
  <r>
    <s v="405170920"/>
    <s v="WISCONSIN PUBLIC SERVICE CORP - DE PERE ENERGY CENTER"/>
    <s v="112 N 5th St"/>
    <x v="112"/>
    <x v="16"/>
    <x v="0"/>
    <s v="4911"/>
    <s v="221121"/>
    <s v="NOX"/>
    <n v="12.34315"/>
    <n v="23.6"/>
    <n v="12.84"/>
    <n v="11.336499999999999"/>
    <n v="12.23444684"/>
    <n v="46.434869999999997"/>
    <n v="63.285744999999999"/>
    <n v="127.085745"/>
    <n v="66.125434999999996"/>
    <n v="57.266100000000002"/>
  </r>
  <r>
    <s v="405179280"/>
    <s v="PROAMPAC"/>
    <s v="975 Broadway St"/>
    <x v="114"/>
    <x v="16"/>
    <x v="0"/>
    <s v="2671"/>
    <s v="322220"/>
    <s v="NOX"/>
    <s v=""/>
    <s v=""/>
    <s v=""/>
    <s v=""/>
    <s v=""/>
    <s v=""/>
    <n v="6.1492186200000001"/>
    <s v=""/>
    <s v=""/>
    <s v=""/>
  </r>
  <r>
    <s v="405206780"/>
    <s v="GREEN BAY NONWOVENS INC"/>
    <s v="1250 Glory Rd"/>
    <x v="111"/>
    <x v="16"/>
    <x v="0"/>
    <s v="2297"/>
    <s v="313230"/>
    <s v="NOX"/>
    <n v="10.07855"/>
    <n v="9.9382999999999999"/>
    <n v="12.34285"/>
    <n v="13.835800000000001"/>
    <n v="12.203200000000001"/>
    <n v="12.196"/>
    <n v="12.485099999999999"/>
    <n v="12.327"/>
    <n v="11.551600000000001"/>
    <n v="10.62215"/>
  </r>
  <r>
    <s v="405218550"/>
    <s v="ST NORBERT COLLEGE"/>
    <s v="100 Grant St"/>
    <x v="112"/>
    <x v="16"/>
    <x v="0"/>
    <s v="8221"/>
    <s v="611310"/>
    <s v="NOX"/>
    <s v=""/>
    <s v=""/>
    <s v=""/>
    <s v=""/>
    <s v=""/>
    <s v=""/>
    <s v=""/>
    <n v="51.925918230000001"/>
    <n v="5.8380004300000001"/>
    <s v=""/>
  </r>
  <r>
    <s v="405219100"/>
    <s v="N E W ORGANIC DIGESTION LLC"/>
    <s v="6601 County Road R"/>
    <x v="113"/>
    <x v="16"/>
    <x v="0"/>
    <s v="4925"/>
    <s v="221210"/>
    <s v="NOX"/>
    <s v=""/>
    <s v=""/>
    <n v="10.9368"/>
    <n v="5.4887740850000002"/>
    <n v="16.067937069999999"/>
    <n v="15.03499508"/>
    <n v="21.932789055000001"/>
    <n v="20.67960034"/>
    <s v=""/>
    <s v=""/>
  </r>
  <r>
    <s v="408004410"/>
    <s v="WORTHINGTON CYLINDERS CHILTON DIVISION"/>
    <s v="300 E Breed St"/>
    <x v="115"/>
    <x v="34"/>
    <x v="0"/>
    <s v="3469"/>
    <s v="33211"/>
    <s v="NOX"/>
    <s v=""/>
    <s v=""/>
    <s v=""/>
    <s v=""/>
    <s v=""/>
    <s v=""/>
    <s v=""/>
    <n v="5.2125000000000004"/>
    <n v="6.0049999999999999"/>
    <n v="5.2735000000000003"/>
  </r>
  <r>
    <s v="408016070"/>
    <s v="VICINITY ENERGY RENEWABLES LLC"/>
    <s v="W3109 Schneider Road"/>
    <x v="115"/>
    <x v="34"/>
    <x v="0"/>
    <s v="4931"/>
    <s v="221118"/>
    <s v="NOX"/>
    <n v="10.891850095000001"/>
    <n v="22.608159000000001"/>
    <n v="22.465814000000002"/>
    <n v="24.097362100000002"/>
    <n v="26.027354500000001"/>
    <n v="26.2334289"/>
    <n v="25.800117"/>
    <n v="25.5106593"/>
    <n v="26.164863199999999"/>
    <n v="26.333397999999999"/>
  </r>
  <r>
    <s v="408017500"/>
    <s v="WTE-DALLMANN LLC"/>
    <s v="N6038 E River Rd"/>
    <x v="116"/>
    <x v="34"/>
    <x v="0"/>
    <s v="0241"/>
    <s v="112120"/>
    <s v="NOX"/>
    <s v=""/>
    <s v=""/>
    <s v=""/>
    <s v=""/>
    <s v=""/>
    <s v=""/>
    <s v=""/>
    <n v="11.577999999999999"/>
    <n v="10.114000000000001"/>
    <s v=""/>
  </r>
  <r>
    <s v="408021020"/>
    <s v="BRILLION IRON WORKS INC"/>
    <s v="200 Park Ave"/>
    <x v="116"/>
    <x v="34"/>
    <x v="0"/>
    <s v="3321"/>
    <s v="331511"/>
    <s v="NOX"/>
    <n v="13.54418781"/>
    <n v="11.27509624"/>
    <n v="8.6100720400000004"/>
    <n v="10.050816305"/>
    <n v="6.3313589500000003"/>
    <s v=""/>
    <s v=""/>
    <s v=""/>
    <s v=""/>
    <s v=""/>
  </r>
  <r>
    <s v="408022450"/>
    <s v="ARIENS COMPANY INC"/>
    <s v="655 W Ryan St"/>
    <x v="116"/>
    <x v="34"/>
    <x v="0"/>
    <s v="3524"/>
    <s v="333112"/>
    <s v="NOX"/>
    <n v="6.2355671499999996"/>
    <s v=""/>
    <n v="5.8695093749999998"/>
    <n v="6.1927845499999998"/>
    <n v="6.02372"/>
    <n v="5.7062625000000002"/>
    <n v="6.3996000000000004"/>
    <n v="7.3504899999999997"/>
    <n v="7.3358862499999997"/>
    <n v="8.7615687500000003"/>
  </r>
  <r>
    <s v="408042580"/>
    <s v="HICKORY MEADOWS LANDFILL LLC"/>
    <s v="W3105 Schneider Rd"/>
    <x v="117"/>
    <x v="34"/>
    <x v="0"/>
    <s v="4953"/>
    <s v="562212"/>
    <s v="NOX"/>
    <n v="6.3426330499999999"/>
    <s v=""/>
    <s v=""/>
    <s v=""/>
    <s v=""/>
    <n v="6.3918467550000004"/>
    <n v="7.5720581400000002"/>
    <n v="5.2136999700000004"/>
    <s v=""/>
    <s v=""/>
  </r>
  <r>
    <s v="408057100"/>
    <s v="BRIESS INDUSTRIES INC"/>
    <s v="625 S Irish Rd"/>
    <x v="115"/>
    <x v="34"/>
    <x v="0"/>
    <s v="2083"/>
    <s v="311213"/>
    <s v="NOX"/>
    <n v="8.1750000000000007"/>
    <n v="8.1765000000000008"/>
    <n v="9.0500000000000007"/>
    <n v="9.8049999999999997"/>
    <n v="9.4149999999999991"/>
    <n v="9.0500000000000007"/>
    <n v="8.8000000000000007"/>
    <n v="9.0625"/>
    <n v="9.2880000000000003"/>
    <n v="9.7652000000000001"/>
  </r>
  <r>
    <s v="415033850"/>
    <s v="WTE-S&amp;S AG ENTERPRISES LLC"/>
    <s v="7900 Old Elm Rd"/>
    <x v="118"/>
    <x v="35"/>
    <x v="0"/>
    <s v="0241"/>
    <s v="112120"/>
    <s v="NOX"/>
    <s v=""/>
    <s v=""/>
    <s v=""/>
    <s v=""/>
    <s v=""/>
    <s v=""/>
    <s v=""/>
    <n v="7.6539999999999999"/>
    <n v="6.782"/>
    <s v=""/>
  </r>
  <r>
    <s v="420002110"/>
    <s v="UNITED COOPERATIVE - RIPON"/>
    <s v="W13134 County Road Kk"/>
    <x v="119"/>
    <x v="33"/>
    <x v="0"/>
    <s v="4221"/>
    <s v="493130"/>
    <s v="NOX"/>
    <s v=""/>
    <s v=""/>
    <s v=""/>
    <n v="5.016"/>
    <s v=""/>
    <s v=""/>
    <s v=""/>
    <s v=""/>
    <s v=""/>
    <s v=""/>
  </r>
  <r>
    <s v="420004860"/>
    <s v="FOND DU LAC REGIONAL WASTEWATER TREATMENT FACILITY"/>
    <s v="700 Doty St"/>
    <x v="120"/>
    <x v="33"/>
    <x v="0"/>
    <s v="4952"/>
    <s v="221320"/>
    <s v="NOX"/>
    <s v=""/>
    <s v=""/>
    <s v=""/>
    <n v="10.91531775"/>
    <n v="12.799678"/>
    <n v="12.091628"/>
    <n v="13.272679999999999"/>
    <n v="14.628745"/>
    <n v="14.582435"/>
    <n v="14.17517"/>
  </r>
  <r>
    <s v="420038960"/>
    <s v="SAPUTO CHEESE USA INC - WAUPUN"/>
    <s v="N3545 County Road Ee"/>
    <x v="21"/>
    <x v="33"/>
    <x v="0"/>
    <s v="2023"/>
    <s v="311511"/>
    <s v="NOX"/>
    <n v="7.7791259999999998"/>
    <n v="26.245657999999999"/>
    <n v="30.663219999999999"/>
    <n v="30.771764999999998"/>
    <n v="29.3765"/>
    <n v="33.597459999999998"/>
    <n v="39.961756000000001"/>
    <n v="33.157215999999998"/>
    <n v="31.885145999999999"/>
    <n v="31.60838"/>
  </r>
  <r>
    <s v="420040720"/>
    <s v="MERCURY MARINE FOND DU LAC COMPLEX"/>
    <s v="W6250 W Pioneer Rd"/>
    <x v="120"/>
    <x v="33"/>
    <x v="0"/>
    <s v="3519"/>
    <s v="333618"/>
    <s v="NOX"/>
    <n v="53.343339499999999"/>
    <n v="57.6185075"/>
    <n v="72.146083500000003"/>
    <n v="64.165443999999994"/>
    <n v="55.524824000000002"/>
    <n v="54.447664000000003"/>
    <n v="63.138395000000003"/>
    <n v="58.248696000000002"/>
    <n v="52.931026000000003"/>
    <n v="60.542200000000001"/>
  </r>
  <r>
    <s v="420042480"/>
    <s v="GRAYMONT WESTERN LIME - EDEN"/>
    <s v="N4520 County Road V"/>
    <x v="110"/>
    <x v="33"/>
    <x v="0"/>
    <s v="3274"/>
    <s v="327410"/>
    <s v="NOX"/>
    <n v="277.11932250000001"/>
    <n v="276.09039984999998"/>
    <n v="270.85342500000002"/>
    <n v="282.92836499999999"/>
    <n v="261.65706999999998"/>
    <n v="239.52883825500001"/>
    <n v="234.73455806999999"/>
    <n v="258.85542722999998"/>
    <n v="281.64417415999998"/>
    <n v="220.11629440499999"/>
  </r>
  <r>
    <s v="420044570"/>
    <s v="ALLIANCE LAUNDRY SYSTEMS LLC"/>
    <s v="119 Shepard St"/>
    <x v="119"/>
    <x v="33"/>
    <x v="0"/>
    <s v="3633"/>
    <s v="33331"/>
    <s v="NOX"/>
    <n v="8.9139143999999995"/>
    <n v="7.9929439999999996"/>
    <n v="9.43423385"/>
    <n v="10.199407709999999"/>
    <n v="10.713504289999999"/>
    <n v="10.80078773"/>
    <n v="10.867484040000001"/>
    <n v="13.035797779999999"/>
    <n v="12.267537545"/>
    <n v="11.543768225000001"/>
  </r>
  <r>
    <s v="420045560"/>
    <s v="AGNESIAN HEALTHCARE ST AGNES HOSPITAL"/>
    <s v="430 E Division St"/>
    <x v="120"/>
    <x v="33"/>
    <x v="0"/>
    <s v="8062"/>
    <s v="622110"/>
    <s v="NOX"/>
    <n v="5.5536620000000001"/>
    <s v=""/>
    <n v="5.8408879999999996"/>
    <n v="6.2693880000000002"/>
    <n v="6.0067399999999997"/>
    <n v="5.833888"/>
    <n v="5.8989395199999999"/>
    <n v="5.9353319999999998"/>
    <n v="6.0854815799999997"/>
    <s v=""/>
  </r>
  <r>
    <s v="420089340"/>
    <s v="SENECA FOODS CORP"/>
    <s v="477 S Douglas St"/>
    <x v="119"/>
    <x v="33"/>
    <x v="0"/>
    <s v="2033"/>
    <s v="311421"/>
    <s v="NOX"/>
    <n v="5.4589049999999997"/>
    <n v="5.8619000000000003"/>
    <n v="5.74735"/>
    <n v="5.6537499999999996"/>
    <n v="5.6314599999999997"/>
    <n v="6.73245"/>
    <n v="6.7369000000000003"/>
    <n v="5.7009999999999996"/>
    <n v="6.9279999999999999"/>
    <n v="6.7560000000000002"/>
  </r>
  <r>
    <s v="420101110"/>
    <s v="ATLAS MOLDED PRODUCTS A DIVISION OF ATLAS ROOFING CORP"/>
    <s v="90 Trowbridge Dr"/>
    <x v="120"/>
    <x v="33"/>
    <x v="0"/>
    <s v="3086"/>
    <s v="326140"/>
    <s v="NOX"/>
    <n v="14.34038"/>
    <n v="16.886555000000001"/>
    <n v="15.17675"/>
    <n v="16.165125"/>
    <n v="17.05498"/>
    <n v="19.159990000000001"/>
    <n v="16.6935"/>
    <n v="16.204000000000001"/>
    <s v=""/>
    <s v=""/>
  </r>
  <r>
    <s v="420101660"/>
    <s v="WPL - SOUTH FOND DU LAC COMBUSTION TURBINE SITE"/>
    <s v="N5356 River Rd"/>
    <x v="120"/>
    <x v="33"/>
    <x v="0"/>
    <s v="4911"/>
    <s v="221112"/>
    <s v="NOX"/>
    <s v=""/>
    <n v="11.63"/>
    <s v=""/>
    <s v=""/>
    <n v="5.8"/>
    <n v="11"/>
    <n v="11.1"/>
    <n v="35.799999999999997"/>
    <n v="27.756473280000002"/>
    <n v="15.0545413"/>
  </r>
  <r>
    <s v="420144450"/>
    <s v="MILK SPECIALTIES GLOBAL - FOND DU LAC"/>
    <s v="325 Tompkins St"/>
    <x v="120"/>
    <x v="33"/>
    <x v="0"/>
    <s v="2023"/>
    <s v="311514"/>
    <s v="NOX"/>
    <n v="6.6550000000000002"/>
    <n v="10.555"/>
    <n v="16.106999999999999"/>
    <n v="16.623999999999999"/>
    <n v="16.908000000000001"/>
    <n v="17.274999999999999"/>
    <n v="18.350000000000001"/>
    <n v="18.765000000000001"/>
    <n v="19.322040000000001"/>
    <n v="20.114000000000001"/>
  </r>
  <r>
    <s v="420145660"/>
    <s v="ROSENDALE RENEWABLE ENERGY LLC"/>
    <s v="N8997 County Highway M"/>
    <x v="121"/>
    <x v="33"/>
    <x v="0"/>
    <s v="4931"/>
    <s v="221117"/>
    <s v="NOX"/>
    <s v=""/>
    <s v=""/>
    <s v=""/>
    <n v="14.790866449999999"/>
    <n v="28.120681699999999"/>
    <n v="29.256611299999999"/>
    <n v="36.430796299999997"/>
    <n v="40.485805399999997"/>
    <n v="10.532"/>
    <s v=""/>
  </r>
  <r>
    <s v="424005010"/>
    <s v="WMWI - VALLEY TRAIL RECYCLING &amp; DISPOSAL"/>
    <s v="N9101 Willard Rd"/>
    <x v="122"/>
    <x v="21"/>
    <x v="0"/>
    <s v="4953"/>
    <s v="562212"/>
    <s v="NOX"/>
    <n v="34.644848340000003"/>
    <n v="45.116859835"/>
    <n v="36.927965260000001"/>
    <n v="46.593383885000001"/>
    <n v="59.503527615000003"/>
    <n v="44.657567954999998"/>
    <n v="55.563919075000001"/>
    <n v="47.704834445000003"/>
    <n v="64.296883129999998"/>
    <n v="53.448973895000002"/>
  </r>
  <r>
    <s v="424017550"/>
    <s v="GREDE FOUNDRY (FKA CITATION CORPORATION BERLIN)"/>
    <s v="242 S Pearl St"/>
    <x v="122"/>
    <x v="21"/>
    <x v="0"/>
    <s v="3321"/>
    <s v="331511"/>
    <s v="NOX"/>
    <n v="6.6620949999999999"/>
    <s v=""/>
    <s v=""/>
    <s v=""/>
    <s v=""/>
    <s v=""/>
    <s v=""/>
    <s v=""/>
    <s v=""/>
    <s v=""/>
  </r>
  <r>
    <s v="424019310"/>
    <s v="BADGER MINING - FAIRWATER"/>
    <s v="W300 Utley Quarry"/>
    <x v="123"/>
    <x v="21"/>
    <x v="0"/>
    <s v="1446"/>
    <s v="212322"/>
    <s v="NOX"/>
    <n v="7.2"/>
    <n v="6"/>
    <n v="6.0507"/>
    <n v="5.8846499999999997"/>
    <s v=""/>
    <s v=""/>
    <s v=""/>
    <n v="5.68"/>
    <n v="6.2032210000000001"/>
    <s v=""/>
  </r>
  <r>
    <s v="431001340"/>
    <s v="PAGELS PONDEROSA DAIRY"/>
    <s v="N4893 County Road C"/>
    <x v="124"/>
    <x v="36"/>
    <x v="0"/>
    <m/>
    <s v="112120"/>
    <s v="NOX"/>
    <s v=""/>
    <s v=""/>
    <s v=""/>
    <s v=""/>
    <s v=""/>
    <s v=""/>
    <s v=""/>
    <n v="8.5337753599999999"/>
    <n v="8.2493078000000004"/>
    <n v="6.7797708800000001"/>
  </r>
  <r>
    <s v="431004970"/>
    <s v="1001 PERRY ST LLC"/>
    <s v="1001 Perry St"/>
    <x v="125"/>
    <x v="36"/>
    <x v="0"/>
    <m/>
    <m/>
    <s v="NOX"/>
    <n v="9.8559172000000004"/>
    <n v="15.105415000000001"/>
    <n v="16.375220949999999"/>
    <n v="14.669295050000001"/>
    <n v="15.59079755"/>
    <n v="11.51535"/>
    <s v=""/>
    <s v=""/>
    <s v=""/>
    <s v=""/>
  </r>
  <r>
    <s v="431013660"/>
    <s v="DEER RUN DAIRY LLC"/>
    <s v="N1225 Sleepy Hollow Rd"/>
    <x v="124"/>
    <x v="36"/>
    <x v="0"/>
    <s v="0241"/>
    <s v="112120"/>
    <s v="NOX"/>
    <s v=""/>
    <s v=""/>
    <s v=""/>
    <n v="7.09"/>
    <n v="11.036353760000001"/>
    <n v="7.1512204649999997"/>
    <s v=""/>
    <s v=""/>
    <n v="6.8191800000000002"/>
    <s v=""/>
  </r>
  <r>
    <s v="431014210"/>
    <s v="WTE-WAKKER LLC"/>
    <s v="N2348 Highway 42"/>
    <x v="124"/>
    <x v="36"/>
    <x v="0"/>
    <s v="0241"/>
    <s v="112120"/>
    <s v="NOX"/>
    <s v=""/>
    <s v=""/>
    <s v=""/>
    <s v=""/>
    <n v="6.2512739899999996"/>
    <n v="6.6610818500000004"/>
    <s v=""/>
    <s v=""/>
    <n v="5.048"/>
    <n v="6.8390098000000004"/>
  </r>
  <r>
    <s v="431016740"/>
    <s v="CALUMET RENEWABLE ENERGY LLC - PAGELS PONDEROSA FACILITY"/>
    <s v="N4893 County Road C"/>
    <x v="124"/>
    <x v="36"/>
    <x v="0"/>
    <m/>
    <s v="221210"/>
    <s v="NOX"/>
    <s v=""/>
    <s v=""/>
    <s v=""/>
    <s v=""/>
    <s v=""/>
    <s v=""/>
    <s v=""/>
    <s v=""/>
    <n v="7.7756188750000002"/>
    <s v=""/>
  </r>
  <r>
    <s v="431016850"/>
    <s v="CALUMET RENEWABLE ENERGY - DAIRY DREAMS FACILITY"/>
    <s v="E3576 Cardinal Rd"/>
    <x v="126"/>
    <x v="36"/>
    <x v="0"/>
    <m/>
    <s v="221210"/>
    <s v="NOX"/>
    <s v=""/>
    <s v=""/>
    <s v=""/>
    <s v=""/>
    <s v=""/>
    <s v=""/>
    <s v=""/>
    <s v=""/>
    <n v="7.8200860649999999"/>
    <s v=""/>
  </r>
  <r>
    <s v="431022790"/>
    <s v="DOMINION ENERGY KEWAUNEE INC"/>
    <s v="State Road 42"/>
    <x v="124"/>
    <x v="36"/>
    <x v="0"/>
    <s v="4911"/>
    <s v="221113"/>
    <s v="NOX"/>
    <n v="5.1524464999999999"/>
    <s v=""/>
    <s v=""/>
    <s v=""/>
    <s v=""/>
    <s v=""/>
    <s v=""/>
    <s v=""/>
    <s v=""/>
    <s v=""/>
  </r>
  <r>
    <s v="431023670"/>
    <s v="AGROPUR INC"/>
    <s v="N2915 County Road Ab"/>
    <x v="127"/>
    <x v="36"/>
    <x v="0"/>
    <s v="2022"/>
    <s v="311511"/>
    <s v="NOX"/>
    <n v="9.4291596599999998"/>
    <n v="9.8936168949999992"/>
    <n v="9.1516511149999999"/>
    <n v="15.581232200000001"/>
    <n v="22.818355145000002"/>
    <n v="21.160313965"/>
    <n v="21.566095140000002"/>
    <n v="21.758276949999999"/>
    <n v="23.174101685"/>
    <n v="22.048536899999998"/>
  </r>
  <r>
    <s v="431024770"/>
    <s v="FERMENTED NUTRITION CORP"/>
    <s v="407 4th St"/>
    <x v="127"/>
    <x v="36"/>
    <x v="0"/>
    <s v="2869"/>
    <s v="31111"/>
    <s v="NOX"/>
    <n v="6.5670543349999999"/>
    <n v="7.35"/>
    <n v="7.9950000000000001"/>
    <n v="8.23"/>
    <n v="8.7424999999999997"/>
    <n v="9.1199999999999992"/>
    <n v="8.9250000000000007"/>
    <n v="8.6259999999999994"/>
    <n v="8.6155000000000008"/>
    <n v="7.0140000000000002"/>
  </r>
  <r>
    <s v="436006890"/>
    <s v="WISCONSIN ALUMINUM FOUNDRY"/>
    <s v="838 S 16th St"/>
    <x v="128"/>
    <x v="37"/>
    <x v="0"/>
    <s v="3365"/>
    <s v="331523"/>
    <s v="NOX"/>
    <n v="12.950135"/>
    <n v="12.578419999999999"/>
    <n v="11.89312"/>
    <n v="11.48564"/>
    <n v="10.58272"/>
    <n v="9.8798600000000008"/>
    <n v="10.93005"/>
    <n v="12.291040000000001"/>
    <n v="13.078390000000001"/>
    <n v="12.38448"/>
  </r>
  <r>
    <s v="436011950"/>
    <s v="B &amp; B METALS PROCESSING CO INC"/>
    <s v="14520 Pioneer Rd"/>
    <x v="129"/>
    <x v="37"/>
    <x v="0"/>
    <s v="3341"/>
    <s v="331314"/>
    <s v="NOX"/>
    <n v="61.340286380000002"/>
    <n v="48.288609999999998"/>
    <n v="46.003073000000001"/>
    <n v="58.745885000000001"/>
    <n v="51.041254000000002"/>
    <n v="54.190897999999997"/>
    <n v="72.855198000000001"/>
    <n v="76.344757999999999"/>
    <n v="64.383529999999993"/>
    <n v="76.061964000000003"/>
  </r>
  <r>
    <s v="436020530"/>
    <s v="RIDGEVIEW RECYCLING AND DISPOSAL FACILITY"/>
    <s v="6207 Hempton Lake Rd"/>
    <x v="130"/>
    <x v="37"/>
    <x v="0"/>
    <s v="4953"/>
    <s v="562212"/>
    <s v="NOX"/>
    <n v="59.113449019999997"/>
    <n v="59.722235310000002"/>
    <n v="52.919410034999999"/>
    <n v="49.177348340000002"/>
    <n v="43.971529414999999"/>
    <n v="42.591467414999997"/>
    <n v="41.721521680000002"/>
    <n v="41.705086274999999"/>
    <n v="41.949028634999998"/>
    <n v="42.975932915000001"/>
  </r>
  <r>
    <s v="436022950"/>
    <s v="ECK INDUSTRIES INC"/>
    <s v="1602 N 8th St"/>
    <x v="128"/>
    <x v="37"/>
    <x v="0"/>
    <s v="3365"/>
    <s v="331523"/>
    <s v="NOX"/>
    <n v="15.790402719999999"/>
    <n v="18.296203814999998"/>
    <n v="17.62665033"/>
    <n v="17.108741405"/>
    <n v="13.891291875"/>
    <n v="15.136706145"/>
    <n v="13.657165770000001"/>
    <n v="18.080619015"/>
    <n v="16.206437295000001"/>
    <n v="15.946389845000001"/>
  </r>
  <r>
    <s v="436030210"/>
    <s v="TRAMONTINA US COOKWARE INC"/>
    <s v="2005 Mirro Dr"/>
    <x v="128"/>
    <x v="37"/>
    <x v="0"/>
    <s v="3469"/>
    <s v="332119"/>
    <s v="NOX"/>
    <n v="8.2620000000000005"/>
    <n v="6.6295000000000002"/>
    <n v="9.4504999999999999"/>
    <n v="10.917999999999999"/>
    <n v="11.72"/>
    <n v="10.7744"/>
    <n v="12.1541"/>
    <n v="11.848000000000001"/>
    <n v="7.4414999999999996"/>
    <s v=""/>
  </r>
  <r>
    <s v="436034390"/>
    <s v="CARMEUSE LIME AND STONE - ROCKWELL OPERATION"/>
    <s v="4110 Rockwood Rd"/>
    <x v="128"/>
    <x v="37"/>
    <x v="0"/>
    <s v="3274"/>
    <s v="327410"/>
    <s v="NOX"/>
    <n v="389.24009999999998"/>
    <n v="396.71159999999998"/>
    <n v="397.57580000000002"/>
    <n v="423.4153"/>
    <n v="315.6891"/>
    <n v="309.90300000000002"/>
    <n v="370.80470000000003"/>
    <n v="416.4664075"/>
    <n v="401.87511545000001"/>
    <n v="279.00586870000001"/>
  </r>
  <r>
    <s v="436034500"/>
    <s v="NEXTERA ENERGY POINT BEACH LLC"/>
    <s v="6610 Nuclear Rd"/>
    <x v="131"/>
    <x v="37"/>
    <x v="0"/>
    <s v="4911"/>
    <s v="221113"/>
    <s v="NOX"/>
    <n v="9.1137741999999999"/>
    <n v="15.481388000000001"/>
    <n v="9.7609379000000001"/>
    <n v="12.7891718"/>
    <n v="10.4908293"/>
    <n v="7.5978092999999998"/>
    <n v="11.841543100000001"/>
    <n v="8.7358974000000007"/>
    <n v="6.6733202"/>
    <n v="10.165496600000001"/>
  </r>
  <r>
    <s v="436035270"/>
    <s v="LAND OLAKES INC - KIEL"/>
    <s v="927 8th St"/>
    <x v="132"/>
    <x v="34"/>
    <x v="0"/>
    <s v="2022"/>
    <s v="311513"/>
    <s v="NOX"/>
    <n v="16.484999999999999"/>
    <n v="13.404999999999999"/>
    <n v="19.5"/>
    <n v="18.11"/>
    <n v="17.824999999999999"/>
    <n v="15.62"/>
    <n v="17.925000000000001"/>
    <n v="15.952019999999999"/>
    <n v="17.64556"/>
    <n v="11.784815"/>
  </r>
  <r>
    <s v="436035930"/>
    <s v="MANITOWOC PUBLIC UTILITIES"/>
    <s v="701 Columbus St"/>
    <x v="128"/>
    <x v="37"/>
    <x v="0"/>
    <s v="4911"/>
    <s v="221112"/>
    <s v="NOX"/>
    <n v="145.42847699999999"/>
    <n v="76.967945"/>
    <n v="57.671793565000002"/>
    <n v="74.710554799999997"/>
    <n v="57.717240089999997"/>
    <n v="76.985796315000002"/>
    <n v="74.123080099999996"/>
    <n v="62.332536249999997"/>
    <n v="52.150393000000001"/>
    <n v="77.037999124999999"/>
  </r>
  <r>
    <s v="436036700"/>
    <s v="KERRY INC"/>
    <s v="1226 S Water St"/>
    <x v="128"/>
    <x v="37"/>
    <x v="0"/>
    <s v="2087"/>
    <s v="311999"/>
    <s v="NOX"/>
    <n v="46.68947172"/>
    <n v="35.435046790000001"/>
    <n v="33.515885670000003"/>
    <n v="26.489013345"/>
    <n v="27.388504640000001"/>
    <n v="14.2590465"/>
    <n v="23.520000100000001"/>
    <n v="28.919088500000001"/>
    <n v="29.641237879999998"/>
    <n v="21.938982209999999"/>
  </r>
  <r>
    <s v="436038900"/>
    <s v="SPANCRETE INDUSTRIES - VALDERS"/>
    <s v="2331 Spancrete Rd"/>
    <x v="133"/>
    <x v="37"/>
    <x v="0"/>
    <s v="3272"/>
    <s v="327390"/>
    <s v="NOX"/>
    <n v="21.180211"/>
    <n v="26.550224"/>
    <n v="26.880065999999999"/>
    <n v="35.668116949999998"/>
    <n v="62.889145290000002"/>
    <n v="31.327972015"/>
    <n v="39.401136459999996"/>
    <n v="31.699585285000001"/>
    <n v="31.149762670000001"/>
    <n v="32.341936064999999"/>
  </r>
  <r>
    <s v="436039010"/>
    <s v="FEDERAL MOGUL PISTON RING INC"/>
    <s v="2318 Waldo Blvd"/>
    <x v="128"/>
    <x v="37"/>
    <x v="0"/>
    <s v="3592"/>
    <s v="336310"/>
    <s v="NOX"/>
    <s v=""/>
    <n v="11.3544"/>
    <n v="41.167499999999997"/>
    <n v="41.847999999999999"/>
    <n v="25.8308"/>
    <n v="15.377599999999999"/>
    <n v="15.896000000000001"/>
    <n v="16.783000000000001"/>
    <n v="6.8507999999999996"/>
    <s v=""/>
  </r>
  <r>
    <s v="436041870"/>
    <s v="MANITOWOC CRANES INC"/>
    <s v="2401 S 30th St"/>
    <x v="128"/>
    <x v="37"/>
    <x v="0"/>
    <s v="3531"/>
    <s v="333120"/>
    <s v="NOX"/>
    <n v="7.32334"/>
    <n v="6.0684300000000002"/>
    <n v="8.036168"/>
    <n v="8.2619880000000006"/>
    <n v="14.233491000000001"/>
    <n v="19.941894000000001"/>
    <n v="5.6630940000000001"/>
    <s v=""/>
    <s v=""/>
    <s v=""/>
  </r>
  <r>
    <s v="436106110"/>
    <s v="SKANA ALUMINUM CO"/>
    <s v="2009 Mirro Dr"/>
    <x v="128"/>
    <x v="37"/>
    <x v="0"/>
    <s v="3353"/>
    <s v="331314"/>
    <s v="NOX"/>
    <n v="21.11795"/>
    <n v="26.759025999999999"/>
    <n v="28.5095195"/>
    <n v="30.108350000000002"/>
    <n v="27.814530000000001"/>
    <n v="28.51491"/>
    <n v="30.652349999999998"/>
    <n v="30.774450000000002"/>
    <n v="26.942219999999999"/>
    <n v="26.46433"/>
  </r>
  <r>
    <s v="436122720"/>
    <s v="AGGRECON LTD"/>
    <s v="16800 Little Elkhart Lake Rd"/>
    <x v="132"/>
    <x v="37"/>
    <x v="0"/>
    <s v="1442"/>
    <s v="212321"/>
    <s v="NOX"/>
    <s v=""/>
    <s v=""/>
    <s v=""/>
    <s v=""/>
    <s v=""/>
    <s v=""/>
    <s v=""/>
    <n v="5.2015000000000002"/>
    <s v=""/>
    <n v="5.8049999999999997"/>
  </r>
  <r>
    <s v="436136800"/>
    <s v="CALUMET RENEWABLE ENERGY LLC – GROTEGUT/MAPLE LEAF FACILITY"/>
    <s v="8900 Newton Road"/>
    <x v="129"/>
    <x v="37"/>
    <x v="0"/>
    <m/>
    <s v="221210"/>
    <s v="NOX"/>
    <s v=""/>
    <s v=""/>
    <s v=""/>
    <s v=""/>
    <s v=""/>
    <s v=""/>
    <s v=""/>
    <s v=""/>
    <n v="11.28965"/>
    <s v=""/>
  </r>
  <r>
    <s v="438005480"/>
    <s v="MARINETTE MARINE CORP"/>
    <s v="1600 Ely St"/>
    <x v="134"/>
    <x v="38"/>
    <x v="0"/>
    <s v="3731"/>
    <s v="336611"/>
    <s v="NOX"/>
    <s v=""/>
    <s v=""/>
    <s v=""/>
    <s v=""/>
    <s v=""/>
    <s v=""/>
    <s v=""/>
    <n v="5.5093794999999997"/>
    <s v=""/>
    <s v=""/>
  </r>
  <r>
    <s v="438006580"/>
    <s v="KS KOLBENSCHMIDT US INC"/>
    <s v="1731 Industrial Pkwy N"/>
    <x v="134"/>
    <x v="38"/>
    <x v="0"/>
    <s v="3365"/>
    <s v="336310"/>
    <s v="NOX"/>
    <n v="6.6496500000000003"/>
    <n v="6.2176999999999998"/>
    <n v="6.4061000000000003"/>
    <n v="6.3714000000000004"/>
    <n v="5.8564999999999996"/>
    <n v="5.3236999999999997"/>
    <n v="5.5564999999999998"/>
    <n v="5.4634999999999998"/>
    <s v=""/>
    <s v=""/>
  </r>
  <r>
    <s v="438022420"/>
    <s v="MADISON GAS AND ELECTRIC COMPANY - WEST MARINETTE FACILITY"/>
    <s v="W1830 West Cleveland Avenue"/>
    <x v="135"/>
    <x v="38"/>
    <x v="0"/>
    <s v="4911"/>
    <s v="221112"/>
    <s v="NOX"/>
    <s v=""/>
    <s v=""/>
    <s v=""/>
    <s v=""/>
    <s v=""/>
    <s v=""/>
    <n v="10.5"/>
    <n v="31.5"/>
    <n v="17.5"/>
    <n v="33.799999999999997"/>
  </r>
  <r>
    <s v="438031220"/>
    <s v="WOOD FIBERS INC"/>
    <s v="1050 Washington Ave"/>
    <x v="136"/>
    <x v="38"/>
    <x v="0"/>
    <s v="2493"/>
    <s v="321219"/>
    <s v="NOX"/>
    <n v="12.97575"/>
    <n v="9.4012499999999992"/>
    <s v=""/>
    <n v="14.16855"/>
    <n v="8.0330999999999992"/>
    <s v=""/>
    <s v=""/>
    <s v=""/>
    <s v=""/>
    <s v=""/>
  </r>
  <r>
    <s v="438039140"/>
    <s v="KIMBERLY CLARK CORP"/>
    <s v="3120 Riverside Ave"/>
    <x v="134"/>
    <x v="38"/>
    <x v="0"/>
    <s v="2621"/>
    <s v="322121"/>
    <s v="NOX"/>
    <n v="39.206000000000003"/>
    <n v="36.164900000000003"/>
    <n v="35.749029999999998"/>
    <n v="37.80536"/>
    <n v="36.837240000000001"/>
    <n v="34.444850000000002"/>
    <n v="35.868279999999999"/>
    <n v="38.31062"/>
    <n v="37.13599"/>
    <n v="36.639879999999998"/>
  </r>
  <r>
    <s v="438039250"/>
    <s v="BPM INC"/>
    <s v="200 W Front St"/>
    <x v="135"/>
    <x v="38"/>
    <x v="0"/>
    <s v="2621"/>
    <s v="322121"/>
    <s v="NOX"/>
    <n v="11.372999999999999"/>
    <n v="10.010999999999999"/>
    <n v="9.7149999999999999"/>
    <n v="10.055"/>
    <n v="10.138999999999999"/>
    <n v="9.6489999999999991"/>
    <n v="10.15"/>
    <n v="11.089"/>
    <n v="9.1720000000000006"/>
    <n v="8.2370000000000001"/>
  </r>
  <r>
    <s v="438039470"/>
    <s v="TYCO FIRE PRODUCTS LP"/>
    <s v="1 Stanton St"/>
    <x v="134"/>
    <x v="38"/>
    <x v="0"/>
    <s v="3999"/>
    <s v="325991"/>
    <s v="NOX"/>
    <n v="8.609"/>
    <n v="7.5281749849999997"/>
    <n v="7.7865311149999998"/>
    <n v="7.57129707"/>
    <n v="6.4317489849999996"/>
    <n v="6.9166752149999997"/>
    <n v="7.8402580149999999"/>
    <n v="18.901059764999999"/>
    <n v="17.696667479999999"/>
    <n v="17.538218075"/>
  </r>
  <r>
    <s v="438040020"/>
    <s v="GOODMAN VENEER &amp; LUMBER CO"/>
    <s v="200 C Ave"/>
    <x v="137"/>
    <x v="38"/>
    <x v="0"/>
    <s v="2435"/>
    <s v="321211"/>
    <s v="NOX"/>
    <n v="9.6687075"/>
    <n v="12.583095"/>
    <n v="13.816470000000001"/>
    <n v="11.174122499999999"/>
    <n v="9.0831780749999993"/>
    <n v="9.5737354900000007"/>
    <n v="6.2149509350000001"/>
    <n v="5.8699907749999998"/>
    <n v="6.5841218499999998"/>
    <n v="5.7895524800000002"/>
  </r>
  <r>
    <s v="438041450"/>
    <s v="WAUPACA FOUNDRY INC -PLANT 4"/>
    <s v="805 Ogden St"/>
    <x v="134"/>
    <x v="38"/>
    <x v="0"/>
    <s v="3321"/>
    <s v="331511"/>
    <s v="NOX"/>
    <n v="14.2923975"/>
    <n v="13.613224649999999"/>
    <n v="16.206605400000001"/>
    <n v="17.324957099999999"/>
    <n v="14.78227995"/>
    <n v="15.064421449999999"/>
    <n v="14.859864999999999"/>
    <n v="20.155435499999999"/>
    <n v="18.207152000000001"/>
    <n v="14.46412275"/>
  </r>
  <r>
    <s v="438043540"/>
    <s v="SPECIALTY GRANULES LLC"/>
    <s v="N19304 Horseshoe Rd"/>
    <x v="138"/>
    <x v="38"/>
    <x v="0"/>
    <s v="3295"/>
    <s v="327999"/>
    <s v="NOX"/>
    <n v="43.836818999999998"/>
    <n v="43.604143999999998"/>
    <n v="39.838142249999997"/>
    <n v="40.238084499999999"/>
    <n v="35.104580249999998"/>
    <n v="42.670606999999997"/>
    <n v="42.67662825"/>
    <n v="47.050970999999997"/>
    <n v="42.081147000000001"/>
    <n v="39.866158749999997"/>
  </r>
  <r>
    <s v="438089190"/>
    <s v="WISCONSIN PUBLIC SERVICE CORP-WEST MARINETTE PLANT"/>
    <s v="W1830 Cleveland Ave"/>
    <x v="135"/>
    <x v="38"/>
    <x v="0"/>
    <s v="4911"/>
    <s v="221112"/>
    <s v="NOX"/>
    <n v="23.300416299999998"/>
    <n v="47.26"/>
    <n v="49.28"/>
    <n v="50.692147439999999"/>
    <n v="77.705901260000005"/>
    <n v="112.34006384"/>
    <n v="147.57413500000001"/>
    <n v="150.61834150000001"/>
    <n v="46.288589999999999"/>
    <n v="22.670014500000001"/>
  </r>
  <r>
    <s v="439025180"/>
    <s v="BRAKEBUSH BROTHERS INC"/>
    <s v="N4993 6th Dr"/>
    <x v="139"/>
    <x v="39"/>
    <x v="0"/>
    <s v="2011"/>
    <s v="311615"/>
    <s v="NOX"/>
    <n v="7.5221283100000003"/>
    <n v="6.064425"/>
    <n v="6.5197590950000004"/>
    <n v="6.5907005449999998"/>
    <n v="6.7577834450000003"/>
    <n v="6.62501169"/>
    <n v="7.0638140949999997"/>
    <n v="7.6580861049999998"/>
    <n v="8.1150119049999994"/>
    <s v=""/>
  </r>
  <r>
    <s v="443013120"/>
    <s v="ANR PIPELINE CO -MOUNTAIN COMPRESSOR STATION"/>
    <s v="11345 State Road 64"/>
    <x v="140"/>
    <x v="40"/>
    <x v="0"/>
    <s v="4922"/>
    <s v="486210"/>
    <s v="NOX"/>
    <n v="7.2706850000000003"/>
    <s v=""/>
    <n v="21.637689999999999"/>
    <n v="29.740755"/>
    <n v="20.767005000000001"/>
    <n v="26.758694999999999"/>
    <n v="37.143502499999997"/>
    <n v="51.072065000000002"/>
    <n v="60.024005000000002"/>
    <n v="68.081549999999993"/>
  </r>
  <r>
    <s v="443044360"/>
    <s v="SENECA FOODS CORPORATION - GILLETT"/>
    <s v="200 N Green Bay Ave"/>
    <x v="141"/>
    <x v="40"/>
    <x v="0"/>
    <s v="2033"/>
    <s v="311421"/>
    <s v="NOX"/>
    <s v=""/>
    <s v=""/>
    <s v=""/>
    <n v="5.5357200000000004"/>
    <n v="6.057525"/>
    <n v="5.0164850000000003"/>
    <s v=""/>
    <n v="5.6684000000000001"/>
    <n v="5.7454499999999999"/>
    <n v="5.3807"/>
  </r>
  <r>
    <s v="443044470"/>
    <s v="ST PAPER LLC"/>
    <s v="106 E Central Ave"/>
    <x v="142"/>
    <x v="40"/>
    <x v="0"/>
    <s v="2621"/>
    <s v="322121"/>
    <s v="NOX"/>
    <n v="35.307051119999997"/>
    <n v="31.117923834999999"/>
    <n v="30.027081065000001"/>
    <n v="30.921647555"/>
    <n v="30.089516379999999"/>
    <n v="8.1366334249999994"/>
    <n v="26.388904780000001"/>
    <n v="24.122759559999999"/>
    <n v="24.219642960000002"/>
    <n v="23.529493394999999"/>
  </r>
  <r>
    <s v="443044800"/>
    <s v="SAPUTO CHEESE USA INC"/>
    <s v="317 N Rosera St"/>
    <x v="143"/>
    <x v="40"/>
    <x v="0"/>
    <s v="2022"/>
    <s v="311513"/>
    <s v="NOX"/>
    <n v="6.4178069500000001"/>
    <n v="6.1820000000000004"/>
    <n v="6.7735000000000003"/>
    <n v="6.8959999999999999"/>
    <n v="6.8555000000000001"/>
    <n v="7.1245000000000003"/>
    <n v="6.9705000000000004"/>
    <n v="7.1795"/>
    <n v="7.6944999999999997"/>
    <n v="7.109"/>
  </r>
  <r>
    <s v="445004560"/>
    <s v="APPLETON WASTEWATER TREATMENT FACILITY"/>
    <s v="2006 E Newberry St"/>
    <x v="91"/>
    <x v="17"/>
    <x v="0"/>
    <s v="4911"/>
    <s v="221320"/>
    <s v="NOX"/>
    <s v=""/>
    <s v=""/>
    <s v=""/>
    <s v=""/>
    <s v=""/>
    <s v=""/>
    <s v=""/>
    <n v="5.632028"/>
    <n v="5.0811728150000004"/>
    <s v=""/>
  </r>
  <r>
    <s v="445007200"/>
    <s v="PIERCE MFG INC"/>
    <s v="2600 American Dr"/>
    <x v="91"/>
    <x v="18"/>
    <x v="0"/>
    <s v="3713"/>
    <s v="336120"/>
    <s v="NOX"/>
    <n v="11.08793"/>
    <n v="14.738137999999999"/>
    <n v="16.606672"/>
    <n v="16.559495999999999"/>
    <n v="17.976534000000001"/>
    <n v="18.058710000000001"/>
    <n v="17.919888"/>
    <n v="18.343917999999999"/>
    <n v="22.385245999999999"/>
    <n v="21.205984000000001"/>
  </r>
  <r>
    <s v="445008080"/>
    <s v="AMCOR WISCONSIN LLC - APPLETON"/>
    <s v="2621 W Everett St"/>
    <x v="91"/>
    <x v="17"/>
    <x v="0"/>
    <s v="2671"/>
    <s v="326112"/>
    <s v="NOX"/>
    <s v=""/>
    <s v=""/>
    <s v=""/>
    <s v=""/>
    <s v=""/>
    <s v=""/>
    <s v=""/>
    <n v="5.0137203850000001"/>
    <s v=""/>
    <s v=""/>
  </r>
  <r>
    <s v="445012370"/>
    <s v="OUTAGAMIE COUNTY LANDFILL"/>
    <s v="1419 Holland Rd"/>
    <x v="91"/>
    <x v="17"/>
    <x v="0"/>
    <s v="4953"/>
    <s v="562212"/>
    <s v="NOX"/>
    <s v=""/>
    <s v=""/>
    <s v=""/>
    <s v=""/>
    <s v=""/>
    <s v=""/>
    <s v=""/>
    <s v=""/>
    <s v=""/>
    <n v="10.093878999999999"/>
  </r>
  <r>
    <s v="445019080"/>
    <s v="PIERCE MANUFACTURING INC"/>
    <s v="3100 N McCarthy Rd"/>
    <x v="91"/>
    <x v="17"/>
    <x v="0"/>
    <s v="3713"/>
    <s v="336211"/>
    <s v="NOX"/>
    <n v="5.4038440000000003"/>
    <n v="5.3616599999999996"/>
    <n v="5.3122480000000003"/>
    <n v="5.746912"/>
    <n v="5.9783080000000002"/>
    <n v="6.4890800000000004"/>
    <n v="7.1615960000000003"/>
    <n v="7.8966440000000002"/>
    <n v="9.5416319999999999"/>
    <n v="8.8771500000000003"/>
  </r>
  <r>
    <s v="445030850"/>
    <s v="AMCOR WISCONSIN LLC - NEW LONDON"/>
    <s v="718 High St"/>
    <x v="87"/>
    <x v="17"/>
    <x v="0"/>
    <s v="2671"/>
    <s v="326112"/>
    <s v="NOX"/>
    <n v="8.0638165199999996"/>
    <n v="7.4486760399999996"/>
    <n v="8.6686885"/>
    <n v="9.0076891650000004"/>
    <n v="7.9402445049999999"/>
    <n v="7.6969799050000001"/>
    <n v="8.5728524450000005"/>
    <n v="10.593058455"/>
    <n v="9.6116512749999998"/>
    <n v="8.7550759249999999"/>
  </r>
  <r>
    <s v="445031180"/>
    <s v="AHLSTROM-MUNKSJO NA SPECIALTY SOLUTIONS LLC"/>
    <s v="600 Thilmany Rd"/>
    <x v="144"/>
    <x v="17"/>
    <x v="0"/>
    <s v="2621"/>
    <s v="322121"/>
    <s v="NOX"/>
    <n v="1732.28416285"/>
    <n v="1523.4992765300001"/>
    <n v="1830.2625579200001"/>
    <n v="1720.3192317099999"/>
    <n v="1699.3182267449999"/>
    <n v="1578.2480464499999"/>
    <n v="1663.840796465"/>
    <n v="1685.7255500000001"/>
    <n v="1559.6147925"/>
    <n v="1460.6645575"/>
  </r>
  <r>
    <s v="445031290"/>
    <s v="APPLETON PROPERTY VENTURES LLC"/>
    <s v="540 Prospect St"/>
    <x v="145"/>
    <x v="17"/>
    <x v="0"/>
    <s v="2621"/>
    <s v="322121"/>
    <s v="NOX"/>
    <n v="347.41921689999998"/>
    <n v="338.52199489999998"/>
    <n v="298.18009054999999"/>
    <n v="323.99894310000002"/>
    <n v="319.48527104999999"/>
    <n v="250.23519150499999"/>
    <n v="150.20987"/>
    <n v="92.196947034999994"/>
    <n v="99.823276965000005"/>
    <n v="108.5241961"/>
  </r>
  <r>
    <s v="445031730"/>
    <s v="HILLSHIRE"/>
    <s v="N3620 County Road D # D"/>
    <x v="87"/>
    <x v="17"/>
    <x v="0"/>
    <s v="2013"/>
    <s v="311612"/>
    <s v="NOX"/>
    <n v="7.5509004549999998"/>
    <n v="6.1150650649999996"/>
    <n v="7.8251856399999999"/>
    <n v="7.510828675"/>
    <n v="7.7264957049999996"/>
    <n v="5.33027345"/>
    <n v="7.6065880000000003"/>
    <n v="11.17694736"/>
    <n v="10.645574"/>
    <n v="11.359062"/>
  </r>
  <r>
    <s v="445032060"/>
    <s v="SAPUTO CHEESE USA INC - BLACK CREEK DIV"/>
    <s v="307 N Clark St"/>
    <x v="146"/>
    <x v="17"/>
    <x v="0"/>
    <s v="2022"/>
    <s v="311513"/>
    <s v="NOX"/>
    <s v=""/>
    <n v="5.1169000000000002"/>
    <n v="5.4851299999999998"/>
    <n v="5.6605499999999997"/>
    <n v="5.7661300000000004"/>
    <n v="6.0021300000000002"/>
    <n v="5.9741299999999997"/>
    <n v="5.6821299999999999"/>
    <n v="6.0964999999999998"/>
    <n v="6.0490000000000004"/>
  </r>
  <r>
    <s v="445032720"/>
    <s v="LAWRENCE UNIVERSITY"/>
    <s v="235 E Water St"/>
    <x v="91"/>
    <x v="17"/>
    <x v="0"/>
    <s v="8221"/>
    <s v="611310"/>
    <s v="NOX"/>
    <s v=""/>
    <s v=""/>
    <s v=""/>
    <s v=""/>
    <s v=""/>
    <s v=""/>
    <s v=""/>
    <s v=""/>
    <n v="5.9848709800000002"/>
    <n v="5.77418706"/>
  </r>
  <r>
    <s v="445032830"/>
    <s v="WPPI ENERGY - KAUKAUNA TURBINES"/>
    <s v="770 Island Street"/>
    <x v="144"/>
    <x v="17"/>
    <x v="0"/>
    <s v="4911"/>
    <s v="221112"/>
    <s v="NOX"/>
    <s v=""/>
    <s v=""/>
    <s v=""/>
    <n v="5.9264306050000002"/>
    <n v="5.3618990999999996"/>
    <n v="5.7453357"/>
    <s v=""/>
    <n v="6.0508144799999997"/>
    <s v=""/>
    <s v=""/>
  </r>
  <r>
    <s v="445033050"/>
    <s v="THEDACARE REGIONAL MEDICAL CENTER APPLETON"/>
    <s v="1818 N Meade St"/>
    <x v="91"/>
    <x v="17"/>
    <x v="0"/>
    <s v="8062"/>
    <s v="622110"/>
    <s v="NOX"/>
    <n v="6.8245199999999997"/>
    <n v="6.2838839999999996"/>
    <n v="6.5148380000000001"/>
    <n v="6.7323199999999996"/>
    <n v="5.8188620000000002"/>
    <n v="5.6773600000000002"/>
    <n v="6.3536380000000001"/>
    <n v="6.4910148000000003"/>
    <n v="6.7408400000000004"/>
    <n v="6.0341719999999999"/>
  </r>
  <r>
    <s v="445034370"/>
    <s v="ASCENSION NE WISCONSIN ST ELIZABETH HOSPITAL"/>
    <s v="1506 S Oneida St"/>
    <x v="91"/>
    <x v="17"/>
    <x v="0"/>
    <s v="8062"/>
    <s v="622110"/>
    <s v="NOX"/>
    <s v=""/>
    <s v=""/>
    <s v=""/>
    <n v="5.5190105000000003"/>
    <s v=""/>
    <s v=""/>
    <s v=""/>
    <s v=""/>
    <s v=""/>
    <s v=""/>
  </r>
  <r>
    <s v="445038550"/>
    <s v="APPVION OPERATIONS INC"/>
    <s v="825 E Wisconsin Ave"/>
    <x v="91"/>
    <x v="17"/>
    <x v="0"/>
    <s v="2672"/>
    <s v="322220"/>
    <s v="NOX"/>
    <n v="30.849975000000001"/>
    <n v="38.605615"/>
    <n v="43.213999999999999"/>
    <n v="48.347375"/>
    <n v="45.2271"/>
    <n v="42.865625000000001"/>
    <n v="44.193125000000002"/>
    <n v="41.753749999999997"/>
    <n v="36.584375000000001"/>
    <n v="40.784374999999997"/>
  </r>
  <r>
    <s v="445038880"/>
    <s v="FOREMOST FARMS USA - APPLETON"/>
    <s v="1815 W Spencer St"/>
    <x v="91"/>
    <x v="17"/>
    <x v="0"/>
    <s v="2022"/>
    <s v="311511"/>
    <s v="NOX"/>
    <n v="12.673522699999999"/>
    <n v="13.204848374999999"/>
    <n v="13.865612445"/>
    <n v="14.658751145"/>
    <n v="18.399522425000001"/>
    <n v="17.123911060000001"/>
    <n v="16.034260634999999"/>
    <n v="16.65460135"/>
    <n v="14.608604100000001"/>
    <n v="14.789926060000001"/>
  </r>
  <r>
    <s v="445039100"/>
    <s v="NEENAH INC"/>
    <s v="430 E South Island St"/>
    <x v="91"/>
    <x v="17"/>
    <x v="0"/>
    <s v="2621"/>
    <s v="322121"/>
    <s v="NOX"/>
    <n v="9.8189565000000005"/>
    <n v="11.191261000000001"/>
    <n v="9.4106000000000005"/>
    <n v="8.9944175000000008"/>
    <n v="7.6490239999999998"/>
    <n v="8.3221214999999997"/>
    <n v="10.9909724"/>
    <n v="10.016026"/>
    <n v="8.2263540000000006"/>
    <n v="6.5954125000000001"/>
  </r>
  <r>
    <s v="445044380"/>
    <s v="MILLER ELECTRIC MANUFACTURING LLC"/>
    <s v="1635 W SPENCER ST"/>
    <x v="91"/>
    <x v="17"/>
    <x v="0"/>
    <s v="3548"/>
    <s v="333992"/>
    <s v="NOX"/>
    <n v="14.582473"/>
    <n v="17.884244299999999"/>
    <n v="20.215896300000001"/>
    <n v="9.1381195999999996"/>
    <n v="11.893770399999999"/>
    <n v="9.8687939"/>
    <n v="13.2465587"/>
    <n v="10.56477765"/>
    <n v="6.7705411"/>
    <n v="8.4893701999999998"/>
  </r>
  <r>
    <s v="445120610"/>
    <s v="NESTLE PIZZA DIVISION"/>
    <s v="401 W North Ave"/>
    <x v="147"/>
    <x v="17"/>
    <x v="0"/>
    <s v="2038"/>
    <s v="311412"/>
    <s v="NOX"/>
    <n v="7.3748849999999999"/>
    <n v="6.840465"/>
    <n v="7.9062299999999999"/>
    <n v="7.3127760000000004"/>
    <n v="6.2290166149999999"/>
    <n v="6.2412553649999998"/>
    <n v="6.3064780599999999"/>
    <n v="6.3892823950000004"/>
    <n v="6.8877881800000003"/>
    <n v="6.9792528699999998"/>
  </r>
  <r>
    <s v="445159110"/>
    <s v="WISCONSIN PUBLIC SERVICE CORPORATION - FOX ENERGY CENTER"/>
    <s v="310 East Frontage Road"/>
    <x v="144"/>
    <x v="17"/>
    <x v="0"/>
    <s v="4911"/>
    <s v="221112"/>
    <s v="NOX"/>
    <n v="88.588767649999994"/>
    <n v="87.773341400000007"/>
    <n v="63.487672400000001"/>
    <n v="57.78645702"/>
    <n v="108.138625795"/>
    <n v="99.959978320000005"/>
    <n v="128.33802499999999"/>
    <n v="99.084580000000003"/>
    <n v="114.067565"/>
    <n v="120.20148500000001"/>
  </r>
  <r>
    <s v="445172420"/>
    <s v="OUTAGAMIE CLEAN ENERGY PROJECT LLC"/>
    <s v="1313 Holland Rd Ste A"/>
    <x v="91"/>
    <x v="17"/>
    <x v="0"/>
    <s v="4953"/>
    <s v="221112"/>
    <s v="NOX"/>
    <n v="41.110941629999999"/>
    <n v="37.931954640000001"/>
    <n v="38.477146695000002"/>
    <n v="49.068540120000002"/>
    <n v="54.802604955"/>
    <n v="69.948293070000005"/>
    <n v="76.580432040000005"/>
    <n v="75.420385995000004"/>
    <n v="69.229080659999994"/>
    <n v="32.123565810000002"/>
  </r>
  <r>
    <s v="459039240"/>
    <s v="LITTLE RAPIDS CORP - SHAWANO PAPER MILL"/>
    <s v="W7575 Poplar Rd"/>
    <x v="148"/>
    <x v="41"/>
    <x v="0"/>
    <s v="2621"/>
    <s v="322121"/>
    <s v="NOX"/>
    <n v="28.688601575"/>
    <n v="27.853301935000001"/>
    <n v="27.035110745000001"/>
    <n v="27.064471005000001"/>
    <n v="27.064049475000001"/>
    <n v="27.345688769999999"/>
    <n v="27.524099580000001"/>
    <n v="30.952018424999999"/>
    <n v="32.497802555"/>
    <n v="24.363769834999999"/>
  </r>
  <r>
    <s v="459044300"/>
    <s v="WISCONSIN VENEER &amp; PLYWOOD INC"/>
    <s v="610 3rd"/>
    <x v="149"/>
    <x v="41"/>
    <x v="0"/>
    <s v="2435"/>
    <s v="321211"/>
    <s v="NOX"/>
    <n v="11.417355000000001"/>
    <n v="6.9445075000000003"/>
    <n v="12.655255"/>
    <n v="12.0391125"/>
    <n v="9.4027650000000005"/>
    <n v="10.28454"/>
    <n v="12.2104125"/>
    <n v="11.045159999999999"/>
    <n v="13.25202"/>
    <s v=""/>
  </r>
  <r>
    <s v="460027810"/>
    <s v="ALDRICH CHEMICAL COMPANY LLC (DBA MILLIPORESIGMA)"/>
    <s v="5485 County Road V"/>
    <x v="150"/>
    <x v="42"/>
    <x v="0"/>
    <s v="2869"/>
    <s v="325199"/>
    <s v="NOX"/>
    <s v=""/>
    <n v="8.0108402099999996"/>
    <n v="9.5285948049999991"/>
    <n v="9.9690214650000009"/>
    <n v="9.2859921950000004"/>
    <n v="8.8792946950000005"/>
    <n v="8.5132419000000006"/>
    <n v="8.8979800000000004"/>
    <n v="10.90494"/>
    <n v="10.040430000000001"/>
  </r>
  <r>
    <s v="460032760"/>
    <s v="MILK SPECIALTIES GLOBAL - ADELL"/>
    <s v="627 Maine Ave"/>
    <x v="151"/>
    <x v="42"/>
    <x v="0"/>
    <s v="2023"/>
    <s v="311514"/>
    <s v="NOX"/>
    <n v="11.791"/>
    <n v="12.869"/>
    <n v="12.673"/>
    <n v="12.486700000000001"/>
    <n v="9.1273"/>
    <n v="10.534599999999999"/>
    <n v="10.4824"/>
    <n v="13.664999999999999"/>
    <n v="12.994999999999999"/>
    <n v="14.127364999999999"/>
  </r>
  <r>
    <s v="460032870"/>
    <s v="KOHLER CO-METALS PROCESSING COMPLEX"/>
    <s v="444 Highland Dr"/>
    <x v="152"/>
    <x v="42"/>
    <x v="0"/>
    <s v="3431"/>
    <s v="332999"/>
    <s v="NOX"/>
    <n v="231.38652820499999"/>
    <n v="173.59326897"/>
    <n v="238.39237717"/>
    <n v="214.43317213"/>
    <n v="26.197376330000001"/>
    <n v="28.66878509"/>
    <n v="37.338668669999997"/>
    <n v="29.087802809999999"/>
    <n v="36.868860445000003"/>
    <n v="24.914433344999999"/>
  </r>
  <r>
    <s v="460033090"/>
    <s v="ALLIANT ENERGY - WPL - EDGEWATER GENERATING STATION"/>
    <s v="3739 Lakeshore Dr"/>
    <x v="153"/>
    <x v="42"/>
    <x v="0"/>
    <s v="4911"/>
    <s v="221112"/>
    <s v="NOX"/>
    <n v="3297.64"/>
    <n v="2606.3000000000002"/>
    <n v="1814.37"/>
    <n v="1639.7381645"/>
    <n v="1453.3836329999999"/>
    <n v="1306.7018350000001"/>
    <n v="1570.6"/>
    <n v="1332.1"/>
    <n v="298.41105094"/>
    <n v="242.63229999999999"/>
  </r>
  <r>
    <s v="460033420"/>
    <s v="JOHNSONVILLE LLC"/>
    <s v="W4202 County Road J"/>
    <x v="150"/>
    <x v="42"/>
    <x v="0"/>
    <s v="2013"/>
    <s v="311612"/>
    <s v="NOX"/>
    <n v="7.903715"/>
    <n v="7.9618000000000002"/>
    <n v="8.5907"/>
    <n v="9.0120500000000003"/>
    <n v="9.8571000000000009"/>
    <n v="11.576599999999999"/>
    <n v="10.835150000000001"/>
    <n v="11.5535"/>
    <n v="13.6683"/>
    <n v="14.435600000000001"/>
  </r>
  <r>
    <s v="460034630"/>
    <s v="BEMIS MFG CO PLT B"/>
    <s v="300 Mill St"/>
    <x v="150"/>
    <x v="42"/>
    <x v="0"/>
    <s v="3089"/>
    <s v="326199"/>
    <s v="NOX"/>
    <s v=""/>
    <s v=""/>
    <s v=""/>
    <n v="5.0357700000000003"/>
    <s v=""/>
    <s v=""/>
    <s v=""/>
    <s v=""/>
    <n v="5.3018000000000001"/>
    <s v=""/>
  </r>
  <r>
    <s v="460034740"/>
    <s v="PLASTICS ENGINEERING CO N 15TH ST PLANT"/>
    <s v="2732 N 15th St"/>
    <x v="153"/>
    <x v="42"/>
    <x v="0"/>
    <s v="2821"/>
    <s v="325211"/>
    <s v="NOX"/>
    <n v="15.485629599999999"/>
    <n v="11.940629599999999"/>
    <n v="13.8656296"/>
    <n v="15.2093796"/>
    <n v="12.245479599999999"/>
    <n v="11.4906296"/>
    <n v="12.2856296"/>
    <n v="12.1056296"/>
    <n v="10.2767886"/>
    <n v="9.3344193999999998"/>
  </r>
  <r>
    <s v="460035180"/>
    <s v="THE VOLLRATH COMPANY LLC"/>
    <s v="1236 N 18th St"/>
    <x v="153"/>
    <x v="42"/>
    <x v="0"/>
    <s v="3469"/>
    <s v="33299"/>
    <s v="NOX"/>
    <s v=""/>
    <s v=""/>
    <s v=""/>
    <s v=""/>
    <s v=""/>
    <s v=""/>
    <s v=""/>
    <n v="5.100092815"/>
    <s v=""/>
    <s v=""/>
  </r>
  <r>
    <s v="460037820"/>
    <s v="SHEBOYGAN CO HIGHWAY COMMISSION"/>
    <s v="Highway 23"/>
    <x v="154"/>
    <x v="42"/>
    <x v="0"/>
    <s v="2951"/>
    <s v="324121"/>
    <s v="NOX"/>
    <n v="6.4570319999999999"/>
    <n v="6.7422279999999999"/>
    <n v="5.2944060000000004"/>
    <s v=""/>
    <s v=""/>
    <s v=""/>
    <n v="7.3063355000000003"/>
    <n v="7.1221934999999998"/>
    <n v="7.4242340000000002"/>
    <n v="6.6105919999999996"/>
  </r>
  <r>
    <s v="460038700"/>
    <s v="KOHLER POWER SYSTEMS"/>
    <s v="N7650 Lakeshore Road"/>
    <x v="155"/>
    <x v="42"/>
    <x v="0"/>
    <s v="3621"/>
    <s v="335311"/>
    <s v="NOX"/>
    <n v="23.798129200000002"/>
    <n v="20.71043405"/>
    <n v="23.266238950000002"/>
    <n v="20.193796849999998"/>
    <n v="15.85267855"/>
    <n v="19.132554500000001"/>
    <n v="19.879915050000001"/>
    <n v="27.736297499999999"/>
    <n v="29.2442615"/>
    <n v="27.103663600000001"/>
  </r>
  <r>
    <s v="460039580"/>
    <s v="WATRY INDUSTRIES"/>
    <s v="3312 Lakeshore Dr"/>
    <x v="153"/>
    <x v="42"/>
    <x v="0"/>
    <s v="3360"/>
    <s v="331524"/>
    <s v="NOX"/>
    <s v=""/>
    <s v=""/>
    <s v=""/>
    <s v=""/>
    <s v=""/>
    <s v=""/>
    <s v=""/>
    <s v=""/>
    <n v="5.3006500000000001"/>
    <n v="6.0265000000000004"/>
  </r>
  <r>
    <s v="460040460"/>
    <s v="ANR PIPELINE CO (KEWASKUM COMP STATION)"/>
    <s v="W8715 Tower Dr"/>
    <x v="151"/>
    <x v="42"/>
    <x v="0"/>
    <s v="4922"/>
    <s v="486210"/>
    <s v="NOX"/>
    <n v="17.515429999999999"/>
    <n v="31.458079999999999"/>
    <n v="29.660589999999999"/>
    <n v="43.845675"/>
    <n v="44.106535000000001"/>
    <n v="35.337690000000002"/>
    <n v="26.639759999999999"/>
    <n v="25.717835000000001"/>
    <n v="36.597059000000002"/>
    <n v="47.881430000000002"/>
  </r>
  <r>
    <s v="460041230"/>
    <s v="NEMAK USA INC - TAYLOR DRIVE"/>
    <s v="3101 S Taylor Dr"/>
    <x v="153"/>
    <x v="42"/>
    <x v="0"/>
    <s v="3341"/>
    <s v="331314"/>
    <s v="NOX"/>
    <n v="10.1647"/>
    <n v="10.1647"/>
    <n v="10.6762"/>
    <n v="13.060700000000001"/>
    <n v="11.156700000000001"/>
    <s v=""/>
    <s v=""/>
    <n v="9.74"/>
    <n v="9.5830000000000002"/>
    <n v="9.5869999999999997"/>
  </r>
  <r>
    <s v="460041670"/>
    <s v="HEXION INC"/>
    <s v="2522 S 24th St"/>
    <x v="153"/>
    <x v="42"/>
    <x v="0"/>
    <s v="2821"/>
    <s v="325211"/>
    <s v="NOX"/>
    <n v="15.784554999999999"/>
    <n v="15.936465"/>
    <n v="16.442499999999999"/>
    <n v="16.45589"/>
    <n v="16.535"/>
    <n v="16.74305"/>
    <n v="19.355"/>
    <n v="16.7225"/>
    <n v="17.175785000000001"/>
    <n v="17.119309999999999"/>
  </r>
  <r>
    <s v="460067190"/>
    <s v="WPL - SHEBOYGAN FALLS ENERGY FACILITY"/>
    <s v="N 5787 Bridgewood Road"/>
    <x v="156"/>
    <x v="42"/>
    <x v="0"/>
    <s v="4911"/>
    <s v="221112"/>
    <s v="NOX"/>
    <s v=""/>
    <n v="13.421534149999999"/>
    <n v="7.6560499999999996"/>
    <s v=""/>
    <n v="6.0765149999999997"/>
    <n v="13.280010000000001"/>
    <n v="50.851683600000001"/>
    <n v="56.787999999999997"/>
    <n v="54.111499999999999"/>
    <n v="92.147000000000006"/>
  </r>
  <r>
    <s v="460141330"/>
    <s v="NEMAK GATEWAY PLANT"/>
    <s v="4243 Gateway Dr"/>
    <x v="153"/>
    <x v="42"/>
    <x v="0"/>
    <s v="3341"/>
    <s v="331314"/>
    <s v="NOX"/>
    <n v="49.49877"/>
    <n v="42.152270000000001"/>
    <n v="40.332790000000003"/>
    <n v="45.393659999999997"/>
    <n v="41.564"/>
    <n v="43.881999999999998"/>
    <n v="39.607900000000001"/>
    <n v="24.88"/>
    <n v="20.69"/>
    <n v="18.979700000000001"/>
  </r>
  <r>
    <s v="460147820"/>
    <s v="KOHLER COMPANY - VITREOUS PLANT"/>
    <s v="444 Highland Dr"/>
    <x v="152"/>
    <x v="42"/>
    <x v="0"/>
    <s v="3261"/>
    <s v="327110"/>
    <s v="NOX"/>
    <n v="6.7272499999999997"/>
    <n v="6.2050000000000001"/>
    <n v="6.01"/>
    <n v="5.8949999999999996"/>
    <n v="6.125"/>
    <n v="6.64"/>
    <n v="6.9950000000000001"/>
    <n v="7.42"/>
    <n v="6.2249999999999996"/>
    <s v=""/>
  </r>
  <r>
    <s v="460147930"/>
    <s v="KOHLER CO-ENGINE PLANT"/>
    <s v="444 Highland Dr"/>
    <x v="152"/>
    <x v="42"/>
    <x v="0"/>
    <s v="3519"/>
    <s v="333618"/>
    <s v="NOX"/>
    <s v=""/>
    <n v="5.8806029999999998"/>
    <s v=""/>
    <s v=""/>
    <n v="5.3180432499999997"/>
    <s v=""/>
    <s v=""/>
    <s v=""/>
    <s v=""/>
    <s v=""/>
  </r>
  <r>
    <s v="469013490"/>
    <s v="WALKER FORGE INC"/>
    <s v="250 Spring St"/>
    <x v="157"/>
    <x v="43"/>
    <x v="0"/>
    <s v="3462"/>
    <s v="332111"/>
    <s v="NOX"/>
    <s v=""/>
    <s v=""/>
    <s v=""/>
    <s v=""/>
    <s v=""/>
    <s v=""/>
    <s v=""/>
    <n v="10.440985585"/>
    <n v="9.2941724749999999"/>
    <n v="5.8928424499999998"/>
  </r>
  <r>
    <s v="469033510"/>
    <s v="AGROPUR INC"/>
    <s v="105 E 3rd Ave"/>
    <x v="158"/>
    <x v="43"/>
    <x v="0"/>
    <s v="2022"/>
    <s v="311511"/>
    <s v="NOX"/>
    <n v="11.1"/>
    <n v="11.1"/>
    <n v="11.122"/>
    <n v="11.336"/>
    <n v="30"/>
    <n v="30"/>
    <n v="31.2"/>
    <n v="16.045999999999999"/>
    <n v="19.002500000000001"/>
    <n v="16.0565"/>
  </r>
  <r>
    <s v="469033730"/>
    <s v="WAUPACA FOUNDRY INC - PLANT 1"/>
    <s v="406 N Division St"/>
    <x v="159"/>
    <x v="43"/>
    <x v="0"/>
    <s v="3321"/>
    <s v="331511"/>
    <s v="NOX"/>
    <n v="70.009919999999994"/>
    <n v="71.313850000000002"/>
    <n v="73.617872000000006"/>
    <n v="78.007114999999999"/>
    <n v="70.786869999999993"/>
    <n v="63.520760000000003"/>
    <n v="65.421850000000006"/>
    <n v="67.564584999999994"/>
    <n v="56.678334999999997"/>
    <n v="49.178534999999997"/>
  </r>
  <r>
    <s v="469033840"/>
    <s v="WAUPACA FOUNDRY INC - PLANT 2 &amp; 3"/>
    <s v="1955 Brunner Dr"/>
    <x v="159"/>
    <x v="43"/>
    <x v="0"/>
    <s v="3321"/>
    <s v="331511"/>
    <s v="NOX"/>
    <n v="74.772151679999993"/>
    <n v="71.986812624999999"/>
    <n v="74.542838250000003"/>
    <n v="80.501366059999995"/>
    <n v="74.752569285000007"/>
    <n v="79.793488999999994"/>
    <n v="83.424920880000002"/>
    <n v="88.386628875"/>
    <n v="83.201754464999993"/>
    <n v="63.697147800000003"/>
  </r>
  <r>
    <s v="469034170"/>
    <s v="GREAT LAKES VENEER INC"/>
    <s v="222 S Parkview Ave"/>
    <x v="160"/>
    <x v="43"/>
    <x v="0"/>
    <s v="2435"/>
    <s v="321211"/>
    <s v="NOX"/>
    <n v="78.523548500000004"/>
    <n v="72.650775999999993"/>
    <n v="86.724622999999994"/>
    <n v="69.410522"/>
    <n v="62.059032999999999"/>
    <n v="58.066698000000002"/>
    <n v="58.680554000000001"/>
    <n v="57.517321000000003"/>
    <n v="50.587308999999998"/>
    <n v="44.799318599999999"/>
  </r>
  <r>
    <s v="469103250"/>
    <s v="ANR PIPELINE CO - WEYAWEUGA COMPRESSOR STATION"/>
    <s v="R-93A Cth X North"/>
    <x v="158"/>
    <x v="43"/>
    <x v="0"/>
    <s v="4923"/>
    <s v="221210"/>
    <s v="NOX"/>
    <s v=""/>
    <n v="6.3034949999999998"/>
    <n v="6.0531899999999998"/>
    <s v=""/>
    <s v=""/>
    <s v=""/>
    <s v=""/>
    <s v=""/>
    <s v=""/>
    <n v="10.3179"/>
  </r>
  <r>
    <s v="470017790"/>
    <s v="GENERAC MOBILE PRODUCTS INC"/>
    <s v="215 Power Dr"/>
    <x v="122"/>
    <x v="44"/>
    <x v="0"/>
    <s v="3648"/>
    <s v="333120"/>
    <s v="NOX"/>
    <n v="5.652876"/>
    <n v="5.7944420000000001"/>
    <n v="6.3996079999999997"/>
    <n v="5.1962809999999999"/>
    <s v=""/>
    <s v=""/>
    <s v=""/>
    <n v="5.0124950000000004"/>
    <s v=""/>
    <s v=""/>
  </r>
  <r>
    <s v="471006470"/>
    <s v="FOX RIVER VALLEY ETHANOL LLC"/>
    <s v="4995 State Road 91"/>
    <x v="88"/>
    <x v="18"/>
    <x v="0"/>
    <s v="2869"/>
    <s v="325193"/>
    <s v="NOX"/>
    <n v="50.807496"/>
    <n v="29.490480000000002"/>
    <n v="10.43248"/>
    <n v="47.360999999999997"/>
    <n v="50.5"/>
    <n v="54.357759999999999"/>
    <n v="54.415302500000003"/>
    <n v="55.807960000000001"/>
    <n v="51.34243"/>
    <n v="28.639502"/>
  </r>
  <r>
    <s v="471009990"/>
    <s v="AMCOR FILMS"/>
    <s v="2450 Badger Ave"/>
    <x v="88"/>
    <x v="18"/>
    <x v="0"/>
    <s v="2671"/>
    <s v="326112"/>
    <s v="NOX"/>
    <n v="14.639995000000001"/>
    <n v="15.530290000000001"/>
    <n v="12.775700000000001"/>
    <n v="12.699199999999999"/>
    <n v="10.122249999999999"/>
    <n v="11.0915"/>
    <n v="11.551500000000001"/>
    <n v="12.045500000000001"/>
    <n v="7.4729999999999999"/>
    <n v="6.01"/>
  </r>
  <r>
    <s v="471013070"/>
    <s v="OSHKOSH CORRECTIONAL INSTITUTION"/>
    <s v="1730 W Snell Rd"/>
    <x v="88"/>
    <x v="18"/>
    <x v="0"/>
    <s v="9223"/>
    <s v="922140"/>
    <s v="NOX"/>
    <n v="5.2"/>
    <s v=""/>
    <n v="5.1864999999999997"/>
    <n v="5.6020000000000003"/>
    <s v=""/>
    <s v=""/>
    <s v=""/>
    <s v=""/>
    <s v=""/>
    <s v=""/>
  </r>
  <r>
    <s v="471013510"/>
    <s v="WINNEBAGO COUNTY LANDFILL"/>
    <s v="3390 Walter St"/>
    <x v="88"/>
    <x v="18"/>
    <x v="0"/>
    <s v="4953"/>
    <s v="562212"/>
    <s v="NOX"/>
    <n v="109.700293875"/>
    <n v="105.97700236999999"/>
    <n v="104.05394278999999"/>
    <n v="94.809279419999996"/>
    <n v="93.357169069999998"/>
    <n v="77.781772799999999"/>
    <n v="62.7913888"/>
    <n v="55.275210850000001"/>
    <n v="46.140264025"/>
    <n v="51.322680810000001"/>
  </r>
  <r>
    <s v="471030890"/>
    <s v="CELLUTISSUE CORPORATION NEENAH D B A CLEARWATER PAPER"/>
    <s v="249 N Lake St"/>
    <x v="161"/>
    <x v="18"/>
    <x v="0"/>
    <s v="2621"/>
    <s v="322121"/>
    <s v="NOX"/>
    <n v="33.885689499999998"/>
    <n v="33.424999999999997"/>
    <n v="34.104500000000002"/>
    <n v="35.000587500000002"/>
    <n v="34.505499999999998"/>
    <n v="36.345999999999997"/>
    <n v="24.806000000000001"/>
    <n v="26.099775999999999"/>
    <n v="25.876660000000001"/>
    <n v="25.4678325"/>
  </r>
  <r>
    <s v="471031000"/>
    <s v="NEENAH INC"/>
    <s v="135 N Commercial St"/>
    <x v="161"/>
    <x v="18"/>
    <x v="0"/>
    <s v="2621"/>
    <s v="322121"/>
    <s v="NOX"/>
    <n v="13.42307875"/>
    <n v="17.060338099999999"/>
    <n v="24.105297400000001"/>
    <n v="25.69283695"/>
    <n v="23.729299449999999"/>
    <n v="22.71409835"/>
    <n v="27.706199999999999"/>
    <n v="25.421800000000001"/>
    <n v="23.337312000000001"/>
    <n v="16.108499999999999"/>
  </r>
  <r>
    <s v="471031220"/>
    <s v="US PAPER MILLS CORP - MENASHA MILL"/>
    <s v="69 Washington St"/>
    <x v="162"/>
    <x v="18"/>
    <x v="0"/>
    <s v="2631"/>
    <s v="322130"/>
    <s v="NOX"/>
    <n v="44.161720000000003"/>
    <n v="42.778708000000002"/>
    <n v="45.67456"/>
    <n v="46.517200000000003"/>
    <n v="44.622920000000001"/>
    <n v="43.276240000000001"/>
    <n v="42.862720000000003"/>
    <n v="44.357883999999999"/>
    <n v="47.514816000000003"/>
    <n v="48.11"/>
  </r>
  <r>
    <s v="471033860"/>
    <s v="NEENAH FOUNDRY CO - PLANTS 2 AND 3 (W2179)"/>
    <s v="2121 Brooks Ave"/>
    <x v="161"/>
    <x v="18"/>
    <x v="0"/>
    <s v="3321"/>
    <s v="331511"/>
    <s v="NOX"/>
    <n v="23.190075"/>
    <n v="23.719840000000001"/>
    <n v="28.04034"/>
    <n v="30.410229999999999"/>
    <n v="25.62585"/>
    <n v="22.655425000000001"/>
    <n v="24.973475000000001"/>
    <n v="26.530149999999999"/>
    <n v="27.042339999999999"/>
    <n v="20.686464999999998"/>
  </r>
  <r>
    <s v="471034080"/>
    <s v="AMCOR WISCONSIN LLC - NEENAH"/>
    <s v="1815 Marathon Ave"/>
    <x v="161"/>
    <x v="18"/>
    <x v="0"/>
    <s v="2671"/>
    <s v="326112"/>
    <s v="NOX"/>
    <s v=""/>
    <s v=""/>
    <n v="5.7224172500000003"/>
    <n v="5.9785799749999997"/>
    <n v="5.18724513"/>
    <n v="5.1566495850000003"/>
    <n v="5.4745283249999996"/>
    <n v="6.2100462900000002"/>
    <n v="6.2277437149999999"/>
    <n v="5.4012639849999999"/>
  </r>
  <r>
    <s v="471034190"/>
    <s v="WI DOA / WINNEBAGO MENTAL HEALTH INSTITUTE"/>
    <s v="600 Butler Ave"/>
    <x v="88"/>
    <x v="18"/>
    <x v="0"/>
    <s v="8063"/>
    <s v="622210"/>
    <s v="NOX"/>
    <n v="10.554500000000001"/>
    <n v="6.9775"/>
    <n v="9.3402499999999993"/>
    <n v="8.7509999999999994"/>
    <s v=""/>
    <s v=""/>
    <s v=""/>
    <s v=""/>
    <n v="5.1429280000000004"/>
    <n v="5.0702920000000002"/>
  </r>
  <r>
    <s v="471034960"/>
    <s v="THEDACARE REGIONAL MEDICAL CENTER – NEENAH"/>
    <s v="130 2nd St"/>
    <x v="161"/>
    <x v="18"/>
    <x v="0"/>
    <s v="8062"/>
    <s v="622110"/>
    <s v="NOX"/>
    <n v="6.3858680000000003"/>
    <n v="6.1181571999999997"/>
    <n v="6.5438720000000004"/>
    <n v="6.3627739999999999"/>
    <n v="5.739668"/>
    <n v="5.804468"/>
    <n v="6.3566149999999997"/>
    <n v="6.8272399999999998"/>
    <n v="7.2465576"/>
    <n v="6.8233528000000003"/>
  </r>
  <r>
    <s v="471035180"/>
    <s v="LSC COMMUNICATIONS MENASHA"/>
    <s v="800 Midway Rd"/>
    <x v="162"/>
    <x v="18"/>
    <x v="0"/>
    <m/>
    <s v="323117"/>
    <s v="NOX"/>
    <s v=""/>
    <s v=""/>
    <s v=""/>
    <n v="46.31376023"/>
    <n v="46.460378894999998"/>
    <n v="39.807562040000001"/>
    <s v=""/>
    <s v=""/>
    <s v=""/>
    <s v=""/>
  </r>
  <r>
    <s v="471035510"/>
    <s v="ESSITY PROFESSIONAL HYGIENE NORTH AMERICA LLC - MENASHA"/>
    <s v="190 3rd St"/>
    <x v="162"/>
    <x v="18"/>
    <x v="0"/>
    <s v="2621"/>
    <s v="322121"/>
    <s v="NOX"/>
    <n v="73.243242440000003"/>
    <n v="72.078522160000006"/>
    <n v="75.919242639999993"/>
    <n v="74.955917099999994"/>
    <n v="72.086078479999998"/>
    <n v="70.352419979999993"/>
    <n v="69.730494399999998"/>
    <n v="77.0626338"/>
    <n v="73.517862300000004"/>
    <n v="53.229914960000002"/>
  </r>
  <r>
    <s v="471037490"/>
    <s v="WI DOA / UNIVERSITY OF WISCONSIN-OSHKOSH"/>
    <s v="1010 Woodland Ave"/>
    <x v="88"/>
    <x v="18"/>
    <x v="0"/>
    <s v="8221"/>
    <s v="611310"/>
    <s v="NOX"/>
    <n v="25.364833999999998"/>
    <n v="24.399168"/>
    <n v="22.004427499999998"/>
    <n v="26.999429500000002"/>
    <n v="24.026368000000002"/>
    <n v="27.3595015"/>
    <n v="23.416339499999999"/>
    <n v="24.554169000000002"/>
    <n v="22.748352000000001"/>
    <n v="22.951288000000002"/>
  </r>
  <r>
    <s v="471037930"/>
    <s v="AF GELHAR CO INC - MARKESAN PLANT"/>
    <s v="N2402 County Hwy A"/>
    <x v="163"/>
    <x v="21"/>
    <x v="0"/>
    <s v="1446"/>
    <s v="212321"/>
    <s v="NOX"/>
    <s v=""/>
    <n v="5.2122999999999999"/>
    <n v="5.3455000000000004"/>
    <n v="5.0599999999999996"/>
    <s v=""/>
    <s v=""/>
    <s v=""/>
    <n v="5.55"/>
    <s v=""/>
    <s v=""/>
  </r>
  <r>
    <s v="471039800"/>
    <s v="AMCOR PACKAGING INC - OSHKOSH NORTH"/>
    <s v="3550 Moser St"/>
    <x v="88"/>
    <x v="18"/>
    <x v="0"/>
    <s v="2673"/>
    <s v="326112"/>
    <s v="NOX"/>
    <n v="6.4161000000000001"/>
    <n v="6.4006999999999996"/>
    <n v="5.7133500000000002"/>
    <n v="8.3836499999999994"/>
    <n v="7.0308000000000002"/>
    <n v="7.181"/>
    <n v="8.2938500000000008"/>
    <n v="8.8309999999999995"/>
    <n v="7.3970000000000002"/>
    <n v="7.1440000000000001"/>
  </r>
  <r>
    <s v="471040350"/>
    <s v="MERITOR"/>
    <s v="1005 High Ave"/>
    <x v="88"/>
    <x v="18"/>
    <x v="0"/>
    <s v="3714"/>
    <s v="336350"/>
    <s v="NOX"/>
    <s v=""/>
    <s v=""/>
    <s v=""/>
    <n v="6.165"/>
    <s v=""/>
    <s v=""/>
    <s v=""/>
    <s v=""/>
    <s v=""/>
    <s v=""/>
  </r>
  <r>
    <s v="471041120"/>
    <s v="OSHKOSH CORP - SOUTH PLANT"/>
    <s v="333 W 29th Ave"/>
    <x v="88"/>
    <x v="18"/>
    <x v="0"/>
    <s v="3711"/>
    <s v="336120"/>
    <s v="NOX"/>
    <n v="23.630127999999999"/>
    <n v="20.817190329999999"/>
    <n v="17.034507805000001"/>
    <n v="12.952164005"/>
    <n v="9.7571147450000009"/>
    <n v="10.685568455"/>
    <n v="7.985517915"/>
    <n v="8.3093857849999999"/>
    <n v="13.522720274999999"/>
    <n v="14.176980820000001"/>
  </r>
  <r>
    <s v="471135280"/>
    <s v="FOX VALLEY ENERGY CENTER LLC"/>
    <s v="231 Millview Dr"/>
    <x v="161"/>
    <x v="18"/>
    <x v="0"/>
    <s v="3559"/>
    <s v="562213"/>
    <s v="NOX"/>
    <n v="107.2"/>
    <n v="100.9"/>
    <s v=""/>
    <s v=""/>
    <s v=""/>
    <s v=""/>
    <s v=""/>
    <s v=""/>
    <s v=""/>
    <s v=""/>
  </r>
  <r>
    <s v="471153870"/>
    <s v="WPL - NEENAH GENERATING FACILITY"/>
    <s v="200 County Road Cb"/>
    <x v="161"/>
    <x v="18"/>
    <x v="0"/>
    <s v="4911"/>
    <s v="221112"/>
    <s v="NOX"/>
    <n v="10.532816824999999"/>
    <n v="19.923999999999999"/>
    <n v="15.1"/>
    <n v="10.548220000000001"/>
    <n v="23.760999999999999"/>
    <n v="56.1"/>
    <n v="76.764286720000001"/>
    <n v="47.866999999999997"/>
    <n v="60.392000000000003"/>
    <n v="129.13300000000001"/>
  </r>
  <r>
    <s v="471158160"/>
    <s v="GENERAC POWER SYSTEMS"/>
    <s v="3815 Oregon Street"/>
    <x v="161"/>
    <x v="18"/>
    <x v="0"/>
    <s v="3621"/>
    <s v="335312"/>
    <s v="NOX"/>
    <s v=""/>
    <s v=""/>
    <n v="17.561032999999998"/>
    <n v="16.108347500000001"/>
    <s v=""/>
    <s v=""/>
    <s v=""/>
    <s v=""/>
    <s v=""/>
    <s v=""/>
  </r>
  <r>
    <s v="471163660"/>
    <s v="ADVANCED COATING INC"/>
    <s v="164 W 28th Ave"/>
    <x v="88"/>
    <x v="18"/>
    <x v="0"/>
    <s v="3479"/>
    <s v="332812"/>
    <s v="NOX"/>
    <n v="6.4239280000000001"/>
    <s v=""/>
    <s v=""/>
    <n v="5.782"/>
    <n v="6.6360000000000001"/>
    <n v="5.2779999999999996"/>
    <s v=""/>
    <s v=""/>
    <s v=""/>
    <n v="5.046069675"/>
  </r>
  <r>
    <s v="471165200"/>
    <s v="FOX RIVER VALLEY ETHANOL LLC - PICKETT"/>
    <s v="6574 State Road 44"/>
    <x v="164"/>
    <x v="18"/>
    <x v="0"/>
    <s v="3559"/>
    <s v="325193"/>
    <s v="NOX"/>
    <n v="45.733800000000002"/>
    <n v="20.481999999999999"/>
    <n v="11.144"/>
    <n v="42.125999999999998"/>
    <n v="62.118000000000002"/>
    <n v="69.313999999999993"/>
    <n v="65.212000000000003"/>
    <n v="71.659000000000006"/>
    <n v="64.456000000000003"/>
    <n v="12.21"/>
  </r>
  <r>
    <s v="603007900"/>
    <s v="JENNIE-O TURKEY STORE INC"/>
    <s v="34 N 7th St"/>
    <x v="106"/>
    <x v="31"/>
    <x v="0"/>
    <s v="2015"/>
    <s v="311615"/>
    <s v="NOX"/>
    <n v="10.362007240000001"/>
    <n v="10.020765170000001"/>
    <n v="8.9829818150000005"/>
    <n v="12.14953584"/>
    <n v="14.32988727"/>
    <n v="14.843204565000001"/>
    <n v="11.662752599999999"/>
    <n v="11.813218805"/>
    <n v="13.200043835000001"/>
    <n v="10.511914005"/>
  </r>
  <r>
    <s v="603008780"/>
    <s v="PURIS PROTEINS LLC - TURTLE LAKE"/>
    <s v="105 Maple St S # 48"/>
    <x v="165"/>
    <x v="31"/>
    <x v="0"/>
    <s v="2034"/>
    <s v="311423"/>
    <s v="NOX"/>
    <s v=""/>
    <s v=""/>
    <s v=""/>
    <s v=""/>
    <s v=""/>
    <n v="7.5886502849999999"/>
    <n v="18.083238519999998"/>
    <n v="20.605222470000001"/>
    <n v="27.778004899999999"/>
    <n v="22.915007365000001"/>
  </r>
  <r>
    <s v="603009330"/>
    <s v="SENECA FOODS CORP"/>
    <s v="1055 Elm St"/>
    <x v="166"/>
    <x v="31"/>
    <x v="0"/>
    <s v="2033"/>
    <s v="311421"/>
    <s v="NOX"/>
    <s v=""/>
    <s v=""/>
    <s v=""/>
    <n v="5.3261399200000001"/>
    <n v="5.2488211700000003"/>
    <n v="5.6761539799999996"/>
    <n v="5.7532927550000004"/>
    <n v="5.7899674250000004"/>
    <n v="6.0783254549999999"/>
    <n v="6.0361116050000003"/>
  </r>
  <r>
    <s v="603010870"/>
    <s v="BARRON SENIOR HIGH SCHOOL"/>
    <s v="1050 E Woodland Ave"/>
    <x v="106"/>
    <x v="31"/>
    <x v="0"/>
    <s v="8211"/>
    <s v="611110"/>
    <s v="NOX"/>
    <s v=""/>
    <s v=""/>
    <s v=""/>
    <s v=""/>
    <s v=""/>
    <n v="6.5"/>
    <n v="6.5"/>
    <s v=""/>
    <s v=""/>
    <s v=""/>
  </r>
  <r>
    <s v="603038480"/>
    <s v="BIRCHWOOD MFG CO"/>
    <s v="38 E Messenger St"/>
    <x v="167"/>
    <x v="31"/>
    <x v="0"/>
    <s v="2435"/>
    <s v="321211"/>
    <s v="NOX"/>
    <n v="7.6740000000000004"/>
    <n v="9.5804399999999994"/>
    <n v="10.1179875"/>
    <n v="10.263622610000001"/>
    <n v="8.8532735799999998"/>
    <n v="9.1847397999999991"/>
    <n v="11.62873089"/>
    <n v="11.795451395000001"/>
    <n v="12.994391804999999"/>
    <n v="8.3190767799999996"/>
  </r>
  <r>
    <s v="603049040"/>
    <s v="BARRON COUNTY WASTE TO ENERGY AND RECYCLING FACILITY"/>
    <s v="585 10 1/2 Ave"/>
    <x v="168"/>
    <x v="31"/>
    <x v="0"/>
    <s v="4931"/>
    <s v="562213"/>
    <s v="NOX"/>
    <n v="62.61336"/>
    <n v="62.84704"/>
    <n v="62.61336"/>
    <n v="65.3292"/>
    <n v="30.812639999999998"/>
    <n v="59.871760000000002"/>
    <n v="60.677109600000001"/>
    <n v="56.8313992"/>
    <n v="124.86995949999999"/>
    <n v="118.43304336"/>
  </r>
  <r>
    <s v="603063010"/>
    <s v="SWEET ADDITIONS INGREDIENTS PROCESSORS LLC"/>
    <s v="612 S 8th St"/>
    <x v="169"/>
    <x v="31"/>
    <x v="0"/>
    <s v="2015"/>
    <s v="311999"/>
    <s v="NOX"/>
    <s v=""/>
    <n v="5.6988906750000003"/>
    <s v=""/>
    <s v=""/>
    <s v=""/>
    <s v=""/>
    <s v=""/>
    <n v="5.4084379450000002"/>
    <s v=""/>
    <n v="5.1671430599999999"/>
  </r>
  <r>
    <s v="603106130"/>
    <s v="SUPERIOR SILICA SANDS"/>
    <s v="140 West Pine Street"/>
    <x v="170"/>
    <x v="31"/>
    <x v="0"/>
    <s v="1446"/>
    <s v="212322"/>
    <s v="NOX"/>
    <s v=""/>
    <s v=""/>
    <n v="11.8"/>
    <n v="12.65"/>
    <n v="5.45"/>
    <s v=""/>
    <n v="8.7230000000000008"/>
    <n v="7.7480000000000002"/>
    <s v=""/>
    <s v=""/>
  </r>
  <r>
    <s v="603106680"/>
    <s v="CRS PROPPANTS LLC"/>
    <s v="276 County Road Ss"/>
    <x v="171"/>
    <x v="31"/>
    <x v="0"/>
    <s v="1446"/>
    <s v="212322"/>
    <s v="NOX"/>
    <s v=""/>
    <s v=""/>
    <n v="10.270363085"/>
    <n v="16.786598609999999"/>
    <n v="16.349003020000001"/>
    <n v="7.1257555799999999"/>
    <n v="12.176"/>
    <n v="11.2555"/>
    <s v=""/>
    <s v=""/>
  </r>
  <r>
    <s v="603107010"/>
    <s v="PIRANHA PROPPANT LLC"/>
    <s v="Us Highway 53 And County Highway Ss"/>
    <x v="171"/>
    <x v="31"/>
    <x v="0"/>
    <s v="1446"/>
    <s v="212322"/>
    <s v="NOX"/>
    <s v=""/>
    <s v=""/>
    <n v="13.26701821"/>
    <n v="18.538323429999998"/>
    <n v="9.6542882500000005"/>
    <s v=""/>
    <n v="7.8933855749999999"/>
    <s v=""/>
    <s v=""/>
    <s v=""/>
  </r>
  <r>
    <s v="603108330"/>
    <s v="SUPERIOR SILICA SANDS - CLINTON PLANT"/>
    <s v="1058 US Highway 8"/>
    <x v="106"/>
    <x v="31"/>
    <x v="0"/>
    <s v="1446"/>
    <s v="212322"/>
    <s v="NOX"/>
    <s v=""/>
    <s v=""/>
    <n v="18.675999999999998"/>
    <n v="33.623800000000003"/>
    <n v="22.196300000000001"/>
    <n v="22.516200000000001"/>
    <n v="29.4343"/>
    <n v="21.674800000000001"/>
    <n v="12.0288"/>
    <s v=""/>
  </r>
  <r>
    <s v="603110860"/>
    <s v="SUPERIOR SILICA SANDS - ARLAND PLANT"/>
    <s v="617 8th Ave"/>
    <x v="172"/>
    <x v="31"/>
    <x v="0"/>
    <s v="1446"/>
    <s v="212322"/>
    <s v="NOX"/>
    <s v=""/>
    <s v=""/>
    <s v=""/>
    <s v=""/>
    <n v="11.95"/>
    <s v=""/>
    <n v="17.837499999999999"/>
    <n v="10.510145"/>
    <s v=""/>
    <s v=""/>
  </r>
  <r>
    <s v="603111080"/>
    <s v="INDIANHEAD RENEWABLE FOREST PRODUCTS"/>
    <s v="1624 10 1/2 St"/>
    <x v="106"/>
    <x v="31"/>
    <x v="0"/>
    <s v="5099"/>
    <s v="423990"/>
    <s v="NOX"/>
    <s v=""/>
    <s v=""/>
    <s v=""/>
    <s v=""/>
    <s v=""/>
    <s v=""/>
    <s v=""/>
    <n v="6.8881646400000003"/>
    <n v="10.298889580000001"/>
    <n v="13.150029999999999"/>
  </r>
  <r>
    <s v="603111190"/>
    <s v="NORTHERN INDUSTRIAL SANDS - FRY HILL"/>
    <s v="19 1/4 St"/>
    <x v="173"/>
    <x v="31"/>
    <x v="0"/>
    <s v="1446"/>
    <s v="212322"/>
    <s v="NOX"/>
    <s v=""/>
    <s v=""/>
    <s v=""/>
    <s v=""/>
    <s v=""/>
    <s v=""/>
    <n v="12.135014999999999"/>
    <n v="14.606123784999999"/>
    <s v=""/>
    <s v=""/>
  </r>
  <r>
    <s v="606019150"/>
    <s v="WISCONSIN DAIRIES COOP -- WAUMANDEE"/>
    <s v="Waumandee Tn Cth U"/>
    <x v="174"/>
    <x v="45"/>
    <x v="0"/>
    <s v="2022"/>
    <s v="311513"/>
    <s v="NOX"/>
    <n v="7.8188800000000001"/>
    <s v=""/>
    <s v=""/>
    <s v=""/>
    <s v=""/>
    <s v=""/>
    <s v=""/>
    <s v=""/>
    <s v=""/>
    <s v=""/>
  </r>
  <r>
    <s v="606034110"/>
    <s v="DAIRYLAND POWER COOP ALMA SITE"/>
    <s v="500 Old State Road 35"/>
    <x v="175"/>
    <x v="45"/>
    <x v="0"/>
    <s v="4911"/>
    <s v="221112"/>
    <s v="NOX"/>
    <n v="3299.8580000000002"/>
    <n v="3011.6092480000002"/>
    <n v="3856.4786399999998"/>
    <n v="2156.5170800000001"/>
    <n v="2072.120692"/>
    <n v="1239.866632"/>
    <n v="692.38036399999999"/>
    <n v="815.48834799999997"/>
    <n v="814.68108400000006"/>
    <n v="660.85534800000005"/>
  </r>
  <r>
    <s v="606035650"/>
    <s v="FOREMOST FARMS USA - COCHRANE"/>
    <s v="S1856 County Road U"/>
    <x v="176"/>
    <x v="45"/>
    <x v="0"/>
    <s v="2022"/>
    <s v="311513"/>
    <s v="NOX"/>
    <n v="7.8200130000000003"/>
    <n v="7.1728449999999997"/>
    <s v=""/>
    <s v=""/>
    <s v=""/>
    <s v=""/>
    <s v=""/>
    <s v=""/>
    <s v=""/>
    <s v=""/>
  </r>
  <r>
    <s v="609000370"/>
    <s v="ACE ETHANOL LLC"/>
    <s v="815 W Maple St"/>
    <x v="177"/>
    <x v="46"/>
    <x v="0"/>
    <s v="2869"/>
    <s v="325193"/>
    <s v="NOX"/>
    <n v="34.628996399999998"/>
    <n v="39.601146"/>
    <n v="39.904167000000001"/>
    <n v="42.211305000000003"/>
    <n v="40.694077"/>
    <n v="40.125736000000003"/>
    <n v="38.659360999999997"/>
    <n v="39.377868999999997"/>
    <n v="46.113557999999998"/>
    <n v="35.456276199999998"/>
  </r>
  <r>
    <s v="609007410"/>
    <s v="VIKING GAS TRANSMISSION CO"/>
    <s v="13506 County Road OO"/>
    <x v="178"/>
    <x v="46"/>
    <x v="0"/>
    <s v="4922"/>
    <s v="486210"/>
    <s v="NOX"/>
    <s v=""/>
    <s v=""/>
    <s v=""/>
    <s v=""/>
    <s v=""/>
    <n v="28.418664244999999"/>
    <n v="17.394131940000001"/>
    <n v="10.7590634"/>
    <s v=""/>
    <s v=""/>
  </r>
  <r>
    <s v="609010490"/>
    <s v="VIKING GAS TRANMISSION CO"/>
    <s v="13506 45th Ave # 0"/>
    <x v="178"/>
    <x v="46"/>
    <x v="0"/>
    <s v="4922"/>
    <s v="486210"/>
    <s v="NOX"/>
    <n v="14.485777844999999"/>
    <s v=""/>
    <s v=""/>
    <s v=""/>
    <s v=""/>
    <s v=""/>
    <s v=""/>
    <s v=""/>
    <s v=""/>
    <s v=""/>
  </r>
  <r>
    <s v="609037110"/>
    <s v="MULE-HIDE MANUFACTURING CO INC"/>
    <s v="50 Bridge St"/>
    <x v="179"/>
    <x v="46"/>
    <x v="0"/>
    <s v="2621"/>
    <s v="322121"/>
    <s v="NOX"/>
    <n v="58.322074999999998"/>
    <n v="53.704369999999997"/>
    <n v="54.130434000000001"/>
    <n v="41.969935"/>
    <n v="37.395229999999998"/>
    <n v="38.272269999999999"/>
    <n v="36.280119999999997"/>
    <n v="38.040089999999999"/>
    <n v="36.768799999999999"/>
    <n v="39.959049999999998"/>
  </r>
  <r>
    <s v="609037220"/>
    <s v="ASSOCIATED MILK PRODUCERS INC (AMPI) - JIM FALLS"/>
    <s v="14193 County Highway S"/>
    <x v="180"/>
    <x v="46"/>
    <x v="0"/>
    <s v="2022"/>
    <s v="311513"/>
    <s v="NOX"/>
    <n v="58.268740000000001"/>
    <n v="53.973973999999998"/>
    <n v="57.720370000000003"/>
    <n v="65.710241999999994"/>
    <n v="58.729451259999998"/>
    <n v="56.593264625000003"/>
    <n v="58.338787510000003"/>
    <n v="57.222581345000002"/>
    <n v="55.260573659999999"/>
    <n v="21.545633124999998"/>
  </r>
  <r>
    <s v="609037660"/>
    <s v="WI DOA / NORTHERN WI CENTER"/>
    <s v="2850 E Park Ave"/>
    <x v="178"/>
    <x v="46"/>
    <x v="0"/>
    <s v="8361"/>
    <s v="623990"/>
    <s v="NOX"/>
    <n v="5.7450000000000001"/>
    <s v=""/>
    <n v="5.7542499999999999"/>
    <n v="5.1687500000000002"/>
    <s v=""/>
    <s v=""/>
    <s v=""/>
    <s v=""/>
    <s v=""/>
    <s v=""/>
  </r>
  <r>
    <s v="609042060"/>
    <s v="U S VENTURE INC - CHIPPEWA FALLS TERMINAL"/>
    <s v="3689 N Prairie View Rd"/>
    <x v="178"/>
    <x v="46"/>
    <x v="0"/>
    <s v="4226"/>
    <s v="424710"/>
    <s v="NOX"/>
    <s v=""/>
    <s v=""/>
    <s v=""/>
    <s v=""/>
    <n v="5.2569999999999997"/>
    <n v="9.0715000000000003"/>
    <n v="7.6135000000000002"/>
    <n v="9.2424999999999997"/>
    <n v="6.5365189900000003"/>
    <s v=""/>
  </r>
  <r>
    <s v="609042170"/>
    <s v="ST JOSEPHS HOSPITAL"/>
    <s v="2661 County Highway I"/>
    <x v="178"/>
    <x v="46"/>
    <x v="0"/>
    <s v="8062"/>
    <s v="622110"/>
    <s v="NOX"/>
    <s v=""/>
    <n v="7.3675278500000001"/>
    <s v=""/>
    <s v=""/>
    <s v=""/>
    <s v=""/>
    <s v=""/>
    <s v=""/>
    <s v=""/>
    <s v=""/>
  </r>
  <r>
    <s v="609042720"/>
    <s v="XCEL ENERGY-WHEATON GENERATING STATION"/>
    <s v="3008 80th St"/>
    <x v="181"/>
    <x v="46"/>
    <x v="0"/>
    <s v="4911"/>
    <s v="221112"/>
    <s v="NOX"/>
    <n v="79.599999999999994"/>
    <n v="157.69999999999999"/>
    <n v="61.1"/>
    <n v="39.200000000000003"/>
    <n v="46.7"/>
    <n v="35.299999999999997"/>
    <n v="182.5"/>
    <n v="72.400000000000006"/>
    <n v="64.400000000000006"/>
    <n v="82.28"/>
  </r>
  <r>
    <s v="609072860"/>
    <s v="EOG RESOURCES INC - PROCESSING PLANT"/>
    <s v="1400 Halbleib Rd"/>
    <x v="178"/>
    <x v="46"/>
    <x v="0"/>
    <s v="1446"/>
    <s v="212322"/>
    <s v="NOX"/>
    <s v=""/>
    <n v="5.92"/>
    <n v="6.0837389999999996"/>
    <n v="7.2084849999999996"/>
    <s v=""/>
    <s v=""/>
    <s v=""/>
    <s v=""/>
    <s v=""/>
    <s v=""/>
  </r>
  <r>
    <s v="609084300"/>
    <s v="TTM TECHNOLOGIES NORTH AMERICA LLC"/>
    <s v="234 Cashman Dr"/>
    <x v="178"/>
    <x v="46"/>
    <x v="0"/>
    <s v="3672"/>
    <s v="334412"/>
    <s v="NOX"/>
    <n v="19.811705464999999"/>
    <n v="18.422623829999999"/>
    <n v="19.759105184999999"/>
    <n v="21.371537199999999"/>
    <n v="20.602542679999999"/>
    <n v="18.423406190000001"/>
    <n v="23.799596260000001"/>
    <n v="23.540824414999999"/>
    <n v="25.600486714999999"/>
    <n v="21.370239000000002"/>
  </r>
  <r>
    <s v="609128960"/>
    <s v="CHIPPEWA SAND CO"/>
    <s v="105 Cth Q"/>
    <x v="170"/>
    <x v="46"/>
    <x v="0"/>
    <s v="1446"/>
    <s v="327999"/>
    <s v="NOX"/>
    <s v=""/>
    <s v=""/>
    <n v="5.3128264999999999"/>
    <n v="10.711600499999999"/>
    <n v="7.617165"/>
    <s v=""/>
    <n v="10.371546"/>
    <n v="10.581695"/>
    <s v=""/>
    <s v=""/>
  </r>
  <r>
    <s v="610025790"/>
    <s v="KERRY INC"/>
    <s v="324 N Harding St"/>
    <x v="182"/>
    <x v="19"/>
    <x v="0"/>
    <s v="2023"/>
    <s v="311511"/>
    <s v="NOX"/>
    <n v="7.3982700000000001"/>
    <n v="7.0659000000000001"/>
    <n v="7.6722099999999998"/>
    <n v="8.0238600000000009"/>
    <n v="7.1002999999999998"/>
    <n v="8.3911999999999995"/>
    <n v="5.1835199999999997"/>
    <n v="5.0625499999999999"/>
    <n v="5.1491499999999997"/>
    <n v="5.1269"/>
  </r>
  <r>
    <s v="610026560"/>
    <s v="GREENWOOD MILK PRODUCTS"/>
    <s v="423 S Main St"/>
    <x v="183"/>
    <x v="19"/>
    <x v="0"/>
    <s v="2022"/>
    <s v="311513"/>
    <s v="NOX"/>
    <s v=""/>
    <s v=""/>
    <s v=""/>
    <s v=""/>
    <n v="5.6170825799999999"/>
    <n v="5.0967882900000001"/>
    <s v=""/>
    <s v=""/>
    <s v=""/>
    <s v=""/>
  </r>
  <r>
    <s v="610027550"/>
    <s v="LYNN DAIRY"/>
    <s v="W1933 US Highway 10"/>
    <x v="184"/>
    <x v="19"/>
    <x v="0"/>
    <s v="2022"/>
    <s v="311513"/>
    <s v="NOX"/>
    <n v="11.80066772"/>
    <n v="15.75007798"/>
    <n v="11.172739095000001"/>
    <n v="13.334379350000001"/>
    <n v="8.5795570750000003"/>
    <n v="14.903321204999999"/>
    <n v="12.880201619999999"/>
    <n v="16.517649280000001"/>
    <n v="11.455215989999999"/>
    <n v="20.234941334999998"/>
  </r>
  <r>
    <s v="610046690"/>
    <s v="NORTHWEST HARDWOODS INC"/>
    <s v="461 S Linden St"/>
    <x v="185"/>
    <x v="19"/>
    <x v="0"/>
    <s v="2421"/>
    <s v="321113"/>
    <s v="NOX"/>
    <n v="7.2567666949999996"/>
    <n v="7.6003134000000001"/>
    <n v="10.55682419"/>
    <n v="10.410187499999999"/>
    <s v=""/>
    <s v=""/>
    <s v=""/>
    <s v=""/>
    <s v=""/>
    <s v=""/>
  </r>
  <r>
    <s v="610060220"/>
    <s v="GRASSLAND DAIRY PRODUCTS INC"/>
    <s v="N 8790 Fairground Ave"/>
    <x v="183"/>
    <x v="19"/>
    <x v="0"/>
    <s v="202"/>
    <s v="311512"/>
    <s v="NOX"/>
    <s v=""/>
    <n v="22.946852835000001"/>
    <n v="22.520551104999999"/>
    <n v="28.210482939999999"/>
    <n v="15.37429725"/>
    <n v="18.637055135000001"/>
    <n v="16.512909675"/>
    <n v="21.047862890000001"/>
    <n v="21.550244719999998"/>
    <n v="22.676725765"/>
  </r>
  <r>
    <s v="610075730"/>
    <s v="MARAWOOD CONSTRUCTION"/>
    <s v="6418 Curley Creek Avenue"/>
    <x v="186"/>
    <x v="19"/>
    <x v="0"/>
    <s v="1446"/>
    <s v="212322"/>
    <s v="NOX"/>
    <s v=""/>
    <n v="16.489999999999998"/>
    <n v="8.5242272000000003"/>
    <n v="6.7835140000000003"/>
    <s v=""/>
    <s v=""/>
    <s v=""/>
    <s v=""/>
    <s v=""/>
    <s v=""/>
  </r>
  <r>
    <s v="610079800"/>
    <s v="MILESTONE MATERIALS-MERRILLAN QUARRY #734"/>
    <s v="W7378 State Highway 95"/>
    <x v="186"/>
    <x v="19"/>
    <x v="0"/>
    <s v="1422"/>
    <s v="212312"/>
    <s v="NOX"/>
    <s v=""/>
    <s v=""/>
    <s v=""/>
    <s v=""/>
    <n v="5.0400939999999999"/>
    <n v="5.258578"/>
    <s v=""/>
    <s v=""/>
    <s v=""/>
    <s v=""/>
  </r>
  <r>
    <s v="612023940"/>
    <s v="3M CO PRAIRIE DU CHIEN - BLDG 50"/>
    <s v="801 N Marquette Rd"/>
    <x v="187"/>
    <x v="47"/>
    <x v="0"/>
    <s v="3291"/>
    <s v="327910"/>
    <s v="NOX"/>
    <n v="6.4473500000000001"/>
    <n v="7.4137659999999999"/>
    <n v="5.5271999999999997"/>
    <n v="5.9189699999999998"/>
    <n v="5.1254600000000003"/>
    <n v="5.9081774999999999"/>
    <n v="6.2514561000000004"/>
    <n v="5.8478630000000003"/>
    <s v=""/>
    <s v=""/>
  </r>
  <r>
    <s v="617001440"/>
    <s v="DAIRYLAND POWER ELK MOUND GEN FACILITY"/>
    <s v="4101 50th St"/>
    <x v="188"/>
    <x v="46"/>
    <x v="0"/>
    <s v="4911"/>
    <s v="221112"/>
    <s v="NOX"/>
    <s v=""/>
    <n v="7.3109278949999998"/>
    <s v=""/>
    <s v=""/>
    <s v=""/>
    <s v=""/>
    <s v=""/>
    <s v=""/>
    <s v=""/>
    <s v=""/>
  </r>
  <r>
    <s v="617005290"/>
    <s v="BIG RIVER RESOURCES BOYCEVILLE LLC"/>
    <s v="N10185 370th St"/>
    <x v="189"/>
    <x v="48"/>
    <x v="0"/>
    <s v="2869"/>
    <s v="325193"/>
    <s v="NOX"/>
    <n v="49.765089240000002"/>
    <n v="42.764416535000002"/>
    <n v="51.555251429999998"/>
    <n v="57.226080744999997"/>
    <n v="58.058276395"/>
    <n v="39.043010025000001"/>
    <n v="47.221237875"/>
    <n v="47.431173375"/>
    <n v="54.39314925"/>
    <n v="52.7671335"/>
  </r>
  <r>
    <s v="617013320"/>
    <s v="WI DOA / UW-STOUT POWER PLANT"/>
    <s v="9th Ave E At 3rd St E"/>
    <x v="190"/>
    <x v="48"/>
    <x v="0"/>
    <s v="8221"/>
    <s v="611310"/>
    <s v="NOX"/>
    <n v="15.259550000000001"/>
    <n v="10.417871999999999"/>
    <n v="14.046250000000001"/>
    <n v="12.851000000000001"/>
    <n v="11.29693"/>
    <n v="11.546046"/>
    <n v="11.966150000000001"/>
    <n v="12.457700000000001"/>
    <n v="13.230086"/>
    <n v="12.58625"/>
  </r>
  <r>
    <s v="617019370"/>
    <s v="FG MINERALS LLC"/>
    <s v="N5628 580th St"/>
    <x v="190"/>
    <x v="48"/>
    <x v="0"/>
    <s v="1446"/>
    <s v="212322"/>
    <s v="NOX"/>
    <n v="15.4599245"/>
    <n v="14.1304325"/>
    <n v="17.047030500000002"/>
    <n v="18.419443000000001"/>
    <s v=""/>
    <s v=""/>
    <s v=""/>
    <s v=""/>
    <s v=""/>
    <s v=""/>
  </r>
  <r>
    <s v="617022010"/>
    <s v="CONAGRA FOODS PACKAGED FOODS LLC"/>
    <s v="104 River Rd"/>
    <x v="190"/>
    <x v="48"/>
    <x v="0"/>
    <s v="2023"/>
    <s v="311514"/>
    <s v="NOX"/>
    <n v="13.765841"/>
    <n v="13.663790799999999"/>
    <n v="12.85112"/>
    <n v="13.893796800000001"/>
    <n v="14.139616999999999"/>
    <n v="12.938147499999999"/>
    <n v="11.971092499999999"/>
    <n v="13.038819999999999"/>
    <n v="12.453799999999999"/>
    <n v="10.332000000000001"/>
  </r>
  <r>
    <s v="617049840"/>
    <s v="CARDINAL FG CO"/>
    <s v="Parkway Dr At Badger Rd"/>
    <x v="190"/>
    <x v="48"/>
    <x v="0"/>
    <s v="3211"/>
    <s v="327211"/>
    <s v="NOX"/>
    <n v="1281.1961200000001"/>
    <n v="1504.3862415000001"/>
    <n v="1324.8904737949999"/>
    <n v="1382.9159395500001"/>
    <n v="1395.2759343350001"/>
    <n v="1573.5988085700001"/>
    <n v="1513.16818896"/>
    <n v="1370.0814396549999"/>
    <n v="1604.00498975"/>
    <n v="1257.83846343"/>
  </r>
  <r>
    <s v="617052810"/>
    <s v="BANKS HARDWOODS"/>
    <s v="2208 Wagner St"/>
    <x v="190"/>
    <x v="48"/>
    <x v="0"/>
    <m/>
    <s v="423310"/>
    <s v="NOX"/>
    <s v=""/>
    <s v=""/>
    <s v=""/>
    <s v=""/>
    <s v=""/>
    <s v=""/>
    <s v=""/>
    <n v="6.4134894600000001"/>
    <s v=""/>
    <n v="12.494999999999999"/>
  </r>
  <r>
    <s v="617056660"/>
    <s v="3M - MENOMONIE PLANT"/>
    <s v="1425 Stokke Pkwy"/>
    <x v="190"/>
    <x v="48"/>
    <x v="0"/>
    <s v="3081"/>
    <s v="326113"/>
    <s v="NOX"/>
    <n v="10.787589730000001"/>
    <n v="10.6187611"/>
    <n v="11.387977299999999"/>
    <n v="10.621278630000001"/>
    <n v="9.8029059099999998"/>
    <n v="8.6846769699999999"/>
    <n v="10.3451071"/>
    <n v="11.94172792"/>
    <n v="13.53672656"/>
    <n v="11.37843048"/>
  </r>
  <r>
    <s v="618009700"/>
    <s v="DAIRYLAND POWER COOP-SEVEN MILE CREEK LANDFILL GAS TO RENEWABLE ENERGY STATION"/>
    <s v="8001 Olson Dr"/>
    <x v="181"/>
    <x v="49"/>
    <x v="0"/>
    <s v="4911"/>
    <s v="221112"/>
    <s v="NOX"/>
    <n v="19.129693965000001"/>
    <n v="8.2782257349999995"/>
    <n v="7.6462403999999999"/>
    <n v="6.6069493599999998"/>
    <n v="8.8633332899999999"/>
    <n v="5.0982471350000003"/>
    <s v=""/>
    <s v=""/>
    <s v=""/>
    <s v=""/>
  </r>
  <r>
    <s v="618022460"/>
    <s v="CASCADES TISSUE GROUP - WI INC"/>
    <s v="1200 Forest St"/>
    <x v="181"/>
    <x v="49"/>
    <x v="0"/>
    <s v="2621"/>
    <s v="322121"/>
    <s v="NOX"/>
    <n v="20.997900000000001"/>
    <n v="20.745456000000001"/>
    <n v="21.950108"/>
    <n v="22.667325999999999"/>
    <n v="21.4"/>
    <n v="21.905000000000001"/>
    <n v="22.895"/>
    <n v="24.245000000000001"/>
    <n v="24.234999999999999"/>
    <n v="24.535"/>
  </r>
  <r>
    <s v="618022790"/>
    <s v="BUSH BROTHERS &amp; CO INC"/>
    <s v="600 S Bush Brothers Dr"/>
    <x v="191"/>
    <x v="49"/>
    <x v="0"/>
    <s v="2033"/>
    <s v="311421"/>
    <s v="NOX"/>
    <n v="7.4715780350000003"/>
    <n v="7.20685427"/>
    <n v="12.192288960000001"/>
    <n v="12.565341869999999"/>
    <n v="12.74653202"/>
    <n v="9.3848729950000003"/>
    <n v="9.7747585449999992"/>
    <n v="12.160552794999999"/>
    <n v="13.404545669999999"/>
    <n v="12.419006495"/>
  </r>
  <r>
    <s v="618026530"/>
    <s v="WRR ENVIRONMENTAL SERVICES CO INC"/>
    <s v="5200 Ryder Rd"/>
    <x v="181"/>
    <x v="49"/>
    <x v="0"/>
    <s v="7389"/>
    <s v="562211"/>
    <s v="NOX"/>
    <s v=""/>
    <n v="6.0575656249999996"/>
    <n v="6.7157098099999999"/>
    <n v="7.3398637349999998"/>
    <s v=""/>
    <s v=""/>
    <s v=""/>
    <s v=""/>
    <s v=""/>
    <s v=""/>
  </r>
  <r>
    <s v="618026750"/>
    <s v="MAYO CLINIC HEALTH SYSTEM EAU CLAIRE HOSP"/>
    <s v="1221 Whipple St"/>
    <x v="181"/>
    <x v="49"/>
    <x v="0"/>
    <s v="8062"/>
    <s v="622110"/>
    <s v="NOX"/>
    <s v=""/>
    <n v="6.39"/>
    <n v="6.9809999999999999"/>
    <n v="6.4050000000000002"/>
    <n v="6.72"/>
    <n v="7.7690000000000001"/>
    <n v="6.7729999999999997"/>
    <n v="7.0833240000000002"/>
    <n v="6.6273939999999998"/>
    <n v="7.4267859999999999"/>
  </r>
  <r>
    <s v="618026970"/>
    <s v="SACRED HEART HOSPITAL"/>
    <s v="900 W Clairemont Ave"/>
    <x v="181"/>
    <x v="49"/>
    <x v="0"/>
    <s v="6324"/>
    <s v="622110"/>
    <s v="NOX"/>
    <n v="5.4610839999999996"/>
    <n v="5.4962169999999997"/>
    <n v="5.9687299999999999"/>
    <n v="5.7759720000000003"/>
    <s v=""/>
    <s v=""/>
    <s v=""/>
    <s v=""/>
    <s v=""/>
    <s v=""/>
  </r>
  <r>
    <s v="618027080"/>
    <s v="WI DOA / UNIVERSITY OF WISCONSIN-EAU CLAIRE"/>
    <s v="600 University Dr"/>
    <x v="181"/>
    <x v="49"/>
    <x v="0"/>
    <s v="8221"/>
    <s v="611310"/>
    <s v="NOX"/>
    <n v="21.943135999999999"/>
    <n v="15.80175"/>
    <n v="23.001394000000001"/>
    <n v="20.953800000000001"/>
    <n v="19.043081999999998"/>
    <n v="18.87791"/>
    <n v="17.052"/>
    <n v="16.956184"/>
    <n v="17.048358"/>
    <n v="15.734534"/>
  </r>
  <r>
    <s v="618045450"/>
    <s v="SEVEN MILE CREEK LANDFILL LLC"/>
    <s v="8001 Olson Dr"/>
    <x v="181"/>
    <x v="49"/>
    <x v="0"/>
    <s v="4953"/>
    <s v="562212"/>
    <s v="NOX"/>
    <n v="9.4922763099999994"/>
    <n v="5.9998103350000003"/>
    <n v="9.2177507999999992"/>
    <n v="9.091304375"/>
    <n v="11.126903625000001"/>
    <n v="12.159320620000001"/>
    <n v="13.719470019999999"/>
    <n v="12.147428525"/>
    <n v="12.408424930000001"/>
    <n v="15.78993004"/>
  </r>
  <r>
    <s v="618047320"/>
    <s v="NESTLE FOOD CO NUTRITIONAL DIV"/>
    <s v="1200 Nestle Ave"/>
    <x v="181"/>
    <x v="49"/>
    <x v="0"/>
    <s v="2023"/>
    <s v="311514"/>
    <s v="NOX"/>
    <n v="17.978000000000002"/>
    <n v="18.792000000000002"/>
    <n v="20.0105"/>
    <n v="17.7545"/>
    <n v="17.401499999999999"/>
    <n v="15.493"/>
    <n v="14.8385"/>
    <n v="13.79"/>
    <n v="14.339772"/>
    <n v="12.827275"/>
  </r>
  <r>
    <s v="618063050"/>
    <s v="WOOD ECOLOGY INC"/>
    <s v="4711 Eventide Drive"/>
    <x v="181"/>
    <x v="49"/>
    <x v="0"/>
    <s v="5211"/>
    <s v="321219"/>
    <s v="NOX"/>
    <n v="11.965486394999999"/>
    <n v="8.1839802299999995"/>
    <n v="12.404065770000001"/>
    <n v="11.761884725"/>
    <n v="11.8256256"/>
    <n v="11.44431631"/>
    <n v="11.669346835000001"/>
    <n v="12.24775603"/>
    <n v="12.780908255"/>
    <n v="14.586277519999999"/>
  </r>
  <r>
    <s v="618076910"/>
    <s v="HUTCHINSON TECHNOLOGY INC"/>
    <s v="2435 Alpine Rd"/>
    <x v="181"/>
    <x v="49"/>
    <x v="0"/>
    <s v="3577"/>
    <s v="334118"/>
    <s v="NOX"/>
    <n v="9.262518"/>
    <n v="8.7770314000000003"/>
    <n v="6.6231419999999996"/>
    <n v="8.2473725000000009"/>
    <n v="5.1208435000000003"/>
    <s v=""/>
    <n v="5.3262580000000002"/>
    <n v="6.5775240000000004"/>
    <n v="6.5216279999999998"/>
    <n v="5.6017900000000003"/>
  </r>
  <r>
    <s v="618094730"/>
    <s v="NESTLE NUTRITION GATEWAY"/>
    <s v="5023 Venture Dr"/>
    <x v="181"/>
    <x v="49"/>
    <x v="0"/>
    <s v="2023"/>
    <s v="311511"/>
    <s v="NOX"/>
    <s v=""/>
    <n v="5.4154999999999998"/>
    <n v="8.4824999999999999"/>
    <n v="8.6398650000000004"/>
    <n v="7.6177348"/>
    <n v="7.5540000000000003"/>
    <n v="6.6159999999999997"/>
    <n v="6.13"/>
    <n v="6.9851999999999999"/>
    <n v="9.3584999999999994"/>
  </r>
  <r>
    <s v="618102870"/>
    <s v="HI-CRUSH INC – AUGUSTA FACILITY"/>
    <s v="S 11011 County Road M"/>
    <x v="191"/>
    <x v="49"/>
    <x v="0"/>
    <s v="1446"/>
    <s v="212322"/>
    <s v="NOX"/>
    <s v=""/>
    <s v=""/>
    <n v="8.1752171550000003"/>
    <n v="12.910170525"/>
    <n v="11.160720700000001"/>
    <s v=""/>
    <n v="11.838647890000001"/>
    <n v="10.670322215000001"/>
    <s v=""/>
    <s v=""/>
  </r>
  <r>
    <s v="627005280"/>
    <s v="BADGER MINING CORPORATION - TAYLOR COATING PLANT"/>
    <s v="N7500 County Road P"/>
    <x v="192"/>
    <x v="50"/>
    <x v="0"/>
    <s v="1446"/>
    <s v="212322"/>
    <s v="NOX"/>
    <n v="6.550999"/>
    <s v=""/>
    <n v="17.703470915"/>
    <n v="16.366397634999998"/>
    <n v="8.8941763349999992"/>
    <s v=""/>
    <s v=""/>
    <s v=""/>
    <s v=""/>
    <s v=""/>
  </r>
  <r>
    <s v="627007260"/>
    <s v="BADGER MINING CORP-TAYLOR PLANT"/>
    <s v="N7815 County Road P"/>
    <x v="192"/>
    <x v="50"/>
    <x v="0"/>
    <s v="1446"/>
    <s v="212322"/>
    <s v="NOX"/>
    <n v="15.711347999999999"/>
    <n v="13.96705"/>
    <n v="13.6"/>
    <n v="28.598079575"/>
    <n v="14.29099261"/>
    <n v="14.835827515"/>
    <n v="26.786280999999999"/>
    <n v="22.054730334999999"/>
    <n v="19.736161774999999"/>
    <n v="7.6621596150000002"/>
  </r>
  <r>
    <s v="627019690"/>
    <s v="BADGER MINING CORPORATION - MERRILLAN COATING PLANTS"/>
    <s v="W10899 Cherry Road"/>
    <x v="193"/>
    <x v="50"/>
    <x v="0"/>
    <s v="1446"/>
    <s v="212322"/>
    <s v="NOX"/>
    <s v=""/>
    <s v=""/>
    <s v=""/>
    <n v="5.8674499999999998"/>
    <s v=""/>
    <s v=""/>
    <s v=""/>
    <s v=""/>
    <s v=""/>
    <s v=""/>
  </r>
  <r>
    <s v="627021670"/>
    <s v="TAYLOR FRAC LLC"/>
    <s v="W16388 State Highway 95"/>
    <x v="192"/>
    <x v="50"/>
    <x v="0"/>
    <s v="1446"/>
    <s v="212322"/>
    <s v="NOX"/>
    <s v=""/>
    <s v=""/>
    <s v=""/>
    <s v=""/>
    <s v=""/>
    <s v=""/>
    <s v=""/>
    <n v="8.2700010000000006"/>
    <s v=""/>
    <s v=""/>
  </r>
  <r>
    <s v="627022770"/>
    <s v="BADGER MINING CORPORATION - ALMA CENTER"/>
    <s v="W11494 State Highway 95"/>
    <x v="194"/>
    <x v="50"/>
    <x v="0"/>
    <s v="1446"/>
    <s v="212322"/>
    <s v="NOX"/>
    <s v=""/>
    <s v=""/>
    <s v=""/>
    <s v=""/>
    <s v=""/>
    <s v=""/>
    <n v="7.4820000000000002"/>
    <s v=""/>
    <s v=""/>
    <s v=""/>
  </r>
  <r>
    <s v="627024970"/>
    <s v="FOREMOST FARMS USA - ALMA CENTER"/>
    <s v="W12215 County Road Ff"/>
    <x v="194"/>
    <x v="50"/>
    <x v="0"/>
    <s v="2022"/>
    <s v="311511"/>
    <s v="NOX"/>
    <n v="5.5571766800000004"/>
    <n v="5.1011040049999998"/>
    <s v=""/>
    <s v=""/>
    <s v=""/>
    <s v=""/>
    <s v=""/>
    <s v=""/>
    <s v=""/>
    <s v=""/>
  </r>
  <r>
    <s v="627026620"/>
    <s v="WISCONSIN PROPPANTS - HIXTON PLANT"/>
    <s v="N8499 S Adams Rd"/>
    <x v="195"/>
    <x v="50"/>
    <x v="0"/>
    <s v="1446"/>
    <s v="212322"/>
    <s v="NOX"/>
    <s v=""/>
    <s v=""/>
    <s v=""/>
    <s v=""/>
    <n v="5.1049341000000004"/>
    <n v="13.98073065"/>
    <n v="33.233499999999999"/>
    <n v="43.649500000000003"/>
    <n v="37.714295999999997"/>
    <n v="15.3150025"/>
  </r>
  <r>
    <s v="632009950"/>
    <s v="INLAND LABEL AND MARKETING LLC"/>
    <s v="2009 West Ave S"/>
    <x v="196"/>
    <x v="20"/>
    <x v="0"/>
    <s v="2752"/>
    <s v="323111"/>
    <s v="NOX"/>
    <s v=""/>
    <s v=""/>
    <s v=""/>
    <s v=""/>
    <n v="9.7150999999999996"/>
    <n v="11.437200000000001"/>
    <n v="10.125"/>
    <s v=""/>
    <s v=""/>
    <s v=""/>
  </r>
  <r>
    <s v="632022820"/>
    <s v="XCEL ENERGY-FRENCH ISLAND GENERATING PLANT"/>
    <s v="200 Bainbridge St"/>
    <x v="196"/>
    <x v="20"/>
    <x v="0"/>
    <s v="4911"/>
    <s v="221112"/>
    <s v="NOX"/>
    <n v="279.93327233999997"/>
    <n v="277.01102451999998"/>
    <n v="252.152458545"/>
    <n v="232.65655205499999"/>
    <n v="275.55150750000001"/>
    <n v="307.36215179999999"/>
    <n v="272.22875655000001"/>
    <n v="249.89156514999999"/>
    <n v="273.08363009999999"/>
    <n v="241.05756339999999"/>
  </r>
  <r>
    <s v="632024030"/>
    <s v="GUNDERSEN HEALTH SYSTEM"/>
    <s v="1910 South Ave"/>
    <x v="196"/>
    <x v="20"/>
    <x v="0"/>
    <s v="8062"/>
    <s v="622110"/>
    <s v="NOX"/>
    <n v="8.3675611199999995"/>
    <n v="8.6186653950000007"/>
    <n v="14.546465695"/>
    <n v="18.24626597"/>
    <n v="18.342506820000001"/>
    <n v="16.49266111"/>
    <n v="16.437247504999998"/>
    <n v="16.773419544999999"/>
    <n v="11.904838925"/>
    <n v="6.7073375100000003"/>
  </r>
  <r>
    <s v="632024690"/>
    <s v="MIDWEST INDUSTRIAL ASPHALT INC"/>
    <s v="615 Sumner St"/>
    <x v="196"/>
    <x v="20"/>
    <x v="0"/>
    <s v="5171"/>
    <s v="424710"/>
    <s v="NOX"/>
    <s v=""/>
    <s v=""/>
    <s v=""/>
    <s v=""/>
    <s v=""/>
    <s v=""/>
    <s v=""/>
    <n v="6.2817758450000003"/>
    <s v=""/>
    <s v=""/>
  </r>
  <r>
    <s v="632027990"/>
    <s v="FSPA"/>
    <s v="912 Market St"/>
    <x v="196"/>
    <x v="20"/>
    <x v="0"/>
    <s v="8062"/>
    <s v="622110"/>
    <s v="NOX"/>
    <n v="8.0431500000000007"/>
    <n v="7.7694619999999999"/>
    <n v="9.0944439999999993"/>
    <n v="9.0977700000000006"/>
    <n v="8.0016960000000008"/>
    <n v="7.5595559999999997"/>
    <n v="7.3640299999999996"/>
    <n v="7.6554260000000003"/>
    <n v="7.5416080000000001"/>
    <n v="7.2430399999999997"/>
  </r>
  <r>
    <s v="632028100"/>
    <s v="WI DOA / UW-LA CROSSE POWER PLANT"/>
    <s v="855 East Ave N"/>
    <x v="196"/>
    <x v="20"/>
    <x v="0"/>
    <s v="8221"/>
    <s v="611310"/>
    <s v="NOX"/>
    <n v="20.721250000000001"/>
    <n v="11.047776000000001"/>
    <n v="21.489367999999999"/>
    <n v="16.597594000000001"/>
    <n v="16.876304000000001"/>
    <n v="19.835187999999999"/>
    <n v="19.213628"/>
    <n v="20.672874"/>
    <n v="21.94659"/>
    <n v="19.125734000000001"/>
  </r>
  <r>
    <s v="632028210"/>
    <s v="THE TRANE COMPANY - MAIN COMPLEX"/>
    <s v="2213 20th St S"/>
    <x v="196"/>
    <x v="20"/>
    <x v="0"/>
    <s v="3585"/>
    <s v="333415"/>
    <s v="NOX"/>
    <n v="22.004580000000001"/>
    <n v="14.790372"/>
    <n v="18.228377999999999"/>
    <n v="18.226464"/>
    <n v="19.852004000000001"/>
    <n v="12.439997999999999"/>
    <n v="13.258374"/>
    <n v="15.087042"/>
    <n v="15.96932"/>
    <n v="10.608262"/>
  </r>
  <r>
    <s v="632028430"/>
    <s v="CITY BREWING CO"/>
    <s v="925 3rd St S"/>
    <x v="196"/>
    <x v="20"/>
    <x v="0"/>
    <s v="2082"/>
    <s v="312120"/>
    <s v="NOX"/>
    <n v="16.719895000000001"/>
    <n v="16.150739999999999"/>
    <n v="11.4815"/>
    <n v="16.559999999999999"/>
    <n v="15.228"/>
    <n v="15.6815"/>
    <n v="16.573"/>
    <n v="15.651"/>
    <n v="15.95"/>
    <n v="19.079999999999998"/>
  </r>
  <r>
    <s v="632029640"/>
    <s v="STELLA-JONES CORP"/>
    <s v="W1038 County Highway U"/>
    <x v="197"/>
    <x v="20"/>
    <x v="0"/>
    <s v="2491"/>
    <s v="321114"/>
    <s v="NOX"/>
    <n v="7.4008289500000002"/>
    <s v=""/>
    <s v=""/>
    <s v=""/>
    <s v=""/>
    <s v=""/>
    <s v=""/>
    <s v=""/>
    <n v="5.0127605199999996"/>
    <s v=""/>
  </r>
  <r>
    <s v="632037120"/>
    <s v="KWIK TRIP SWEETS BAKERY"/>
    <s v="2306 Commerce St"/>
    <x v="196"/>
    <x v="20"/>
    <x v="0"/>
    <s v="2051"/>
    <s v="311812"/>
    <s v="NOX"/>
    <s v=""/>
    <s v=""/>
    <s v=""/>
    <s v=""/>
    <s v=""/>
    <s v=""/>
    <n v="6.7838748799999999"/>
    <n v="6.7205676900000002"/>
    <n v="7.26851965"/>
    <n v="8.9766172500000003"/>
  </r>
  <r>
    <s v="632133040"/>
    <s v="GUNDERSEN LUTHERAN ONALASKA CAMPUS &amp; LANDFILL BIOGAS POWER GENERATION FACILITY"/>
    <s v="3190 Gundersen Dr"/>
    <x v="90"/>
    <x v="20"/>
    <x v="0"/>
    <s v="8062"/>
    <s v="622110"/>
    <s v="NOX"/>
    <s v=""/>
    <n v="10.292500739999999"/>
    <n v="13.460432635"/>
    <n v="7.9846588499999998"/>
    <s v=""/>
    <n v="9.3320000000000007"/>
    <n v="9.9649999999999999"/>
    <n v="7.5839999999999996"/>
    <n v="9.3620000000000001"/>
    <n v="5.9375"/>
  </r>
  <r>
    <s v="642024900"/>
    <s v="FORT MCCOY U S ARMY BASE"/>
    <s v="2171 S 8th Ave"/>
    <x v="198"/>
    <x v="30"/>
    <x v="0"/>
    <s v="9711"/>
    <s v="928110"/>
    <s v="NOX"/>
    <n v="22.928384000000001"/>
    <n v="15.328079300000001"/>
    <n v="23.613398"/>
    <n v="31.390110199999999"/>
    <n v="25.370174760000001"/>
    <n v="24.016656999999999"/>
    <n v="27.424284780000001"/>
    <n v="18.43030255"/>
    <n v="18.964579959999998"/>
    <n v="14.700712579999999"/>
  </r>
  <r>
    <s v="642028420"/>
    <s v="WISCONSIN WHITE SAND LLC"/>
    <s v="12491 Franklin Rd"/>
    <x v="105"/>
    <x v="30"/>
    <x v="0"/>
    <s v="1446"/>
    <s v="212322"/>
    <s v="NOX"/>
    <n v="7.9989999999999997"/>
    <n v="11.6755"/>
    <n v="9.1689249999999998"/>
    <s v=""/>
    <s v=""/>
    <s v=""/>
    <s v=""/>
    <s v=""/>
    <s v=""/>
    <s v=""/>
  </r>
  <r>
    <s v="642028860"/>
    <s v="FOREMOST FARMS USA - SPARTA"/>
    <s v="427 E Wisconsin St"/>
    <x v="199"/>
    <x v="30"/>
    <x v="0"/>
    <s v="2023"/>
    <s v="311511"/>
    <s v="NOX"/>
    <n v="5.3304561000000001"/>
    <n v="6.0012999999999996"/>
    <n v="5.7220050000000002"/>
    <n v="5.9332050000000001"/>
    <n v="6.0316225000000001"/>
    <n v="5.5192499499999998"/>
    <n v="6.2838700000000003"/>
    <n v="5.8902799999999997"/>
    <n v="5.7242649999999999"/>
    <s v=""/>
  </r>
  <r>
    <s v="642028970"/>
    <s v="THE TORO CO"/>
    <s v="200 Sime Ave"/>
    <x v="105"/>
    <x v="30"/>
    <x v="0"/>
    <s v="3524"/>
    <s v="333112"/>
    <s v="NOX"/>
    <n v="6.2312934999999996"/>
    <n v="6.5828775000000004"/>
    <s v=""/>
    <s v=""/>
    <s v=""/>
    <s v=""/>
    <s v=""/>
    <s v=""/>
    <s v=""/>
    <s v=""/>
  </r>
  <r>
    <s v="642030070"/>
    <s v="USVA MEDICAL CENTER TOMAH"/>
    <s v="500 E Veterans St"/>
    <x v="105"/>
    <x v="30"/>
    <x v="0"/>
    <s v="8062"/>
    <s v="622110"/>
    <s v="NOX"/>
    <n v="6.1617600000000001"/>
    <n v="5.1971289499999997"/>
    <n v="5.9112484299999997"/>
    <n v="5.979419"/>
    <n v="5.2109284999999996"/>
    <n v="5.5758660000000004"/>
    <n v="5.9403649999999999"/>
    <n v="6.0971900000000003"/>
    <n v="6.2403744000000003"/>
    <n v="5.9078920999999998"/>
  </r>
  <r>
    <s v="642048000"/>
    <s v="OCEAN SPRAY CRANBERRY INC"/>
    <s v="28171 Essex Ave"/>
    <x v="105"/>
    <x v="30"/>
    <x v="0"/>
    <s v="2033"/>
    <s v="311421"/>
    <s v="NOX"/>
    <s v=""/>
    <n v="9.9084950000000003"/>
    <n v="9.7241049999999998"/>
    <n v="12.499499999999999"/>
    <n v="12.073"/>
    <n v="12.6305"/>
    <n v="12.89"/>
    <n v="12.75"/>
    <n v="12.4855"/>
    <n v="10.079499999999999"/>
  </r>
  <r>
    <s v="642057020"/>
    <s v="MONROE COUNTY RIDGEVILLE II SANITARY LANDFILL"/>
    <s v="20890 Junco Rd"/>
    <x v="200"/>
    <x v="30"/>
    <x v="0"/>
    <s v="4953"/>
    <s v="562212"/>
    <s v="NOX"/>
    <s v=""/>
    <s v=""/>
    <s v=""/>
    <s v=""/>
    <s v=""/>
    <s v=""/>
    <s v=""/>
    <n v="7.8612246099999998"/>
    <n v="8.7476303200000007"/>
    <s v=""/>
  </r>
  <r>
    <s v="642062410"/>
    <s v="MARS PETCARE US INC"/>
    <s v="411 Martin Ave"/>
    <x v="105"/>
    <x v="30"/>
    <x v="0"/>
    <s v="2047"/>
    <s v="311111"/>
    <s v="NOX"/>
    <s v=""/>
    <n v="5.9251500000000004"/>
    <n v="5.3032500000000002"/>
    <s v=""/>
    <n v="5.2323000000000004"/>
    <s v=""/>
    <s v=""/>
    <s v=""/>
    <s v=""/>
    <s v=""/>
  </r>
  <r>
    <s v="642078030"/>
    <s v="SMART SAND INC"/>
    <s v="29499 US HWY 12"/>
    <x v="201"/>
    <x v="30"/>
    <x v="0"/>
    <s v="1446"/>
    <s v="212322"/>
    <s v="NOX"/>
    <s v=""/>
    <s v=""/>
    <n v="12.788097"/>
    <n v="22.059944000000002"/>
    <n v="10.38265185"/>
    <s v=""/>
    <s v=""/>
    <n v="38.045254"/>
    <n v="24.382797499999999"/>
    <n v="23.99198535"/>
  </r>
  <r>
    <s v="642078580"/>
    <s v="COVIA HOLDINGS CORPORATION - TUNNEL CITY PLANT"/>
    <s v="20319 State Highway 21"/>
    <x v="105"/>
    <x v="30"/>
    <x v="0"/>
    <s v="1446"/>
    <s v="212322"/>
    <s v="NOX"/>
    <s v=""/>
    <s v=""/>
    <s v=""/>
    <n v="12.047800000000001"/>
    <n v="11.63"/>
    <n v="15.0534"/>
    <n v="24.28725"/>
    <n v="18.694680000000002"/>
    <n v="9.3831050000000005"/>
    <n v="8.5261200000000006"/>
  </r>
  <r>
    <s v="642078800"/>
    <s v="U S SILICA CO"/>
    <s v="2500 Iband Ave"/>
    <x v="199"/>
    <x v="30"/>
    <x v="0"/>
    <s v="1446"/>
    <s v="212322"/>
    <s v="NOX"/>
    <s v=""/>
    <s v=""/>
    <s v=""/>
    <n v="14.936669999999999"/>
    <n v="7.7080849999999996"/>
    <n v="6.5792299999999999"/>
    <n v="15.623754999999999"/>
    <n v="15.9642"/>
    <n v="12.311425"/>
    <s v=""/>
  </r>
  <r>
    <s v="648015170"/>
    <s v="WI DOA / UW-RIVER FALLS POWER PLT"/>
    <s v="586 S 6th St"/>
    <x v="202"/>
    <x v="51"/>
    <x v="0"/>
    <s v="8221"/>
    <s v="611310"/>
    <s v="NOX"/>
    <n v="8.93675"/>
    <n v="6.8174175000000004"/>
    <n v="7.246556"/>
    <n v="9.8396249999999998"/>
    <n v="7.6081099999999999"/>
    <n v="7.9429530000000002"/>
    <n v="7.9352499999999999"/>
    <n v="8.3033640000000002"/>
    <n v="8.7673784999999995"/>
    <n v="6.8262499999999999"/>
  </r>
  <r>
    <s v="648017920"/>
    <s v="WISCONSIN INDUSTRIAL SAND LLC - HAGER CITY"/>
    <s v="N1464 770th St"/>
    <x v="203"/>
    <x v="51"/>
    <x v="0"/>
    <s v="1446"/>
    <s v="212322"/>
    <s v="NOX"/>
    <n v="16.094031505"/>
    <n v="17.203959640000001"/>
    <n v="7.1451402100000001"/>
    <s v=""/>
    <s v=""/>
    <s v=""/>
    <s v=""/>
    <s v=""/>
    <s v=""/>
    <s v=""/>
  </r>
  <r>
    <s v="648020010"/>
    <s v="ELLSWORTH COOPERATIVE CREAMERY"/>
    <s v="232 N Wallace St"/>
    <x v="204"/>
    <x v="51"/>
    <x v="0"/>
    <s v="2023"/>
    <s v="311511"/>
    <s v="NOX"/>
    <n v="9.7981491349999992"/>
    <n v="9.4962294099999998"/>
    <n v="9.0513028149999997"/>
    <n v="9.1043894699999992"/>
    <n v="9.3810948249999999"/>
    <n v="10.102811285"/>
    <n v="10.17211932"/>
    <n v="9.2883740449999994"/>
    <n v="8.5370477749999996"/>
    <n v="7.2864896400000001"/>
  </r>
  <r>
    <s v="648032660"/>
    <s v="HIGHWAY 10 SAND PROCESSING PLANT"/>
    <s v="W2326 Us Highway 10"/>
    <x v="205"/>
    <x v="51"/>
    <x v="0"/>
    <s v="1446"/>
    <s v="212322"/>
    <s v="NOX"/>
    <s v=""/>
    <s v=""/>
    <s v=""/>
    <n v="6.3576384800000003"/>
    <s v=""/>
    <s v=""/>
    <s v=""/>
    <s v=""/>
    <s v=""/>
    <s v=""/>
  </r>
  <r>
    <s v="648035300"/>
    <s v="NESTLE PURINA PETCARE COMPANY - HAGER CITY"/>
    <s v="N1725 805th St"/>
    <x v="203"/>
    <x v="51"/>
    <x v="0"/>
    <s v="2048"/>
    <s v="311111"/>
    <s v="NOX"/>
    <n v="6.0642312"/>
    <n v="7.6914499999999997"/>
    <n v="10.8657"/>
    <n v="5.7738699999999996"/>
    <n v="5.6264000000000003"/>
    <n v="5.4245000000000001"/>
    <n v="6.6924999999999999"/>
    <n v="6.49411834"/>
    <n v="7.1529999999999996"/>
    <n v="8.4730000000000008"/>
  </r>
  <r>
    <s v="648045860"/>
    <s v="WISCONSIN INDUSTRIAL SAND LLC"/>
    <s v="W3302 Highway 35 S"/>
    <x v="206"/>
    <x v="51"/>
    <x v="0"/>
    <s v="1446"/>
    <s v="212322"/>
    <s v="NOX"/>
    <n v="11.11908"/>
    <n v="17.556679079999999"/>
    <n v="19.496922730000001"/>
    <n v="14.85603809"/>
    <n v="13.245407475"/>
    <s v=""/>
    <n v="9.3994671499999995"/>
    <n v="9.6829259000000008"/>
    <s v=""/>
    <s v=""/>
  </r>
  <r>
    <s v="649014410"/>
    <s v="VIKING GAS TRANSMISSION CO #2222"/>
    <s v="2077 70th Ave"/>
    <x v="207"/>
    <x v="52"/>
    <x v="0"/>
    <s v="4922"/>
    <s v="486210"/>
    <s v="NOX"/>
    <n v="189.85024490999999"/>
    <n v="5.7832121900000004"/>
    <n v="5.4208845300000004"/>
    <n v="25.02958868"/>
    <s v=""/>
    <n v="177.84667498499999"/>
    <n v="207.52162915"/>
    <n v="124.38649642"/>
    <n v="70.467736470000006"/>
    <n v="11.513469929999999"/>
  </r>
  <r>
    <s v="649028490"/>
    <s v="FOREMOST FARMS USA - CLAYTON"/>
    <s v="100 Main St N"/>
    <x v="172"/>
    <x v="52"/>
    <x v="0"/>
    <s v="2022"/>
    <s v="311513"/>
    <s v="NOX"/>
    <s v=""/>
    <n v="6.8780990700000002"/>
    <n v="6.2935141449999996"/>
    <n v="6.8384494399999998"/>
    <n v="6.8267615450000001"/>
    <n v="6.6303651199999996"/>
    <n v="6.44814664"/>
    <n v="8.1174237199999997"/>
    <n v="5.9426102050000003"/>
    <s v=""/>
  </r>
  <r>
    <s v="649028820"/>
    <s v="SWEET ADDITIONS INGREDIENTS PROCESSORS LLC DRESSER"/>
    <s v="212 Wisconsin 35"/>
    <x v="208"/>
    <x v="52"/>
    <x v="0"/>
    <m/>
    <s v="311314"/>
    <s v="NOX"/>
    <n v="5.6"/>
    <n v="5.5242500000000003"/>
    <n v="5.5994999999999999"/>
    <n v="5.3339999999999996"/>
    <n v="5.9044999999999996"/>
    <n v="6.1755000000000004"/>
    <n v="6.1989999999999998"/>
    <n v="5.7720000000000002"/>
    <s v=""/>
    <s v=""/>
  </r>
  <r>
    <s v="649029260"/>
    <s v="ADVANCED FOOD PRODUCTS LLC"/>
    <s v="600 1st Ave W"/>
    <x v="209"/>
    <x v="52"/>
    <x v="0"/>
    <s v="2032"/>
    <s v="311991"/>
    <s v="NOX"/>
    <n v="7.9184246800000002"/>
    <n v="8.1724537250000004"/>
    <n v="8.1724537250000004"/>
    <n v="8.3858017250000003"/>
    <s v=""/>
    <s v=""/>
    <s v=""/>
    <n v="10.788347034999999"/>
    <n v="11.93813872"/>
    <n v="10.096158770000001"/>
  </r>
  <r>
    <s v="649033330"/>
    <s v="VIRESCO TURTLE LAKE"/>
    <s v="465 Western Blvd"/>
    <x v="165"/>
    <x v="31"/>
    <x v="0"/>
    <s v="4911"/>
    <s v="221117"/>
    <s v="NOX"/>
    <s v=""/>
    <s v=""/>
    <s v=""/>
    <n v="15.183999999999999"/>
    <n v="15.702431000000001"/>
    <s v=""/>
    <n v="14.0502845"/>
    <n v="15.568307799999999"/>
    <n v="14.9113805"/>
    <n v="23.408219705"/>
  </r>
  <r>
    <s v="649052250"/>
    <s v="MACDONALD AND OWEN LUMBER CO"/>
    <s v="230 Duncan St"/>
    <x v="210"/>
    <x v="52"/>
    <x v="0"/>
    <s v="5031"/>
    <s v="321918"/>
    <s v="NOX"/>
    <s v=""/>
    <s v=""/>
    <s v=""/>
    <n v="8.2125000000000004"/>
    <n v="8.2125000000000004"/>
    <n v="8.2125000000000004"/>
    <s v=""/>
    <s v=""/>
    <s v=""/>
    <s v=""/>
  </r>
  <r>
    <s v="656007990"/>
    <s v="LAKESIDE FOODS"/>
    <s v="660 N 2nd St"/>
    <x v="211"/>
    <x v="53"/>
    <x v="0"/>
    <s v="2033"/>
    <s v="311421"/>
    <s v="NOX"/>
    <s v=""/>
    <s v=""/>
    <s v=""/>
    <s v=""/>
    <n v="5.1582499999999998"/>
    <s v=""/>
    <n v="5.2915999999999999"/>
    <n v="5.1856499999999999"/>
    <n v="5.1507940000000003"/>
    <n v="5.5578500000000002"/>
  </r>
  <r>
    <s v="656031860"/>
    <s v="DONALDSON COMPANY INC"/>
    <s v="980 Locust St"/>
    <x v="212"/>
    <x v="53"/>
    <x v="0"/>
    <s v="3569"/>
    <s v="333999"/>
    <s v="NOX"/>
    <n v="10.140714105000001"/>
    <n v="8.9558585950000005"/>
    <n v="11.846768024999999"/>
    <n v="12.033037965"/>
    <n v="13.932991325"/>
    <n v="13.68959587"/>
    <s v=""/>
    <s v=""/>
    <s v=""/>
    <s v=""/>
  </r>
  <r>
    <s v="656044070"/>
    <s v="LOPAREX LLC"/>
    <s v="1740 Ridgeway St"/>
    <x v="213"/>
    <x v="53"/>
    <x v="0"/>
    <s v="3081"/>
    <s v="326113"/>
    <s v="NOX"/>
    <s v=""/>
    <s v=""/>
    <s v=""/>
    <s v=""/>
    <n v="14.81"/>
    <n v="5.0866047749999996"/>
    <n v="5.4570508699999998"/>
    <s v=""/>
    <s v=""/>
    <s v=""/>
  </r>
  <r>
    <s v="656053640"/>
    <s v="MISTY MEADOWS WOOD PRODUCTS INC"/>
    <s v="751 7th St"/>
    <x v="214"/>
    <x v="53"/>
    <x v="0"/>
    <s v="2499"/>
    <s v="321920"/>
    <s v="NOX"/>
    <s v=""/>
    <s v=""/>
    <s v=""/>
    <s v=""/>
    <s v=""/>
    <s v=""/>
    <n v="8.0385298499999998"/>
    <n v="7.7402622350000003"/>
    <s v=""/>
    <s v=""/>
  </r>
  <r>
    <s v="656110290"/>
    <s v="U S MINERALS INC"/>
    <s v="1254 70th Ave"/>
    <x v="215"/>
    <x v="53"/>
    <x v="0"/>
    <s v="3291"/>
    <s v="327910"/>
    <s v="NOX"/>
    <s v=""/>
    <s v=""/>
    <s v=""/>
    <s v=""/>
    <s v=""/>
    <s v=""/>
    <s v=""/>
    <n v="9.39785"/>
    <s v=""/>
    <s v=""/>
  </r>
  <r>
    <s v="662000240"/>
    <s v="HAWKEYE FOREST PRODUCTS L P"/>
    <s v="23822 3rd St"/>
    <x v="216"/>
    <x v="54"/>
    <x v="0"/>
    <s v="2421"/>
    <s v="321113"/>
    <s v="NOX"/>
    <s v=""/>
    <s v=""/>
    <n v="11.4"/>
    <s v=""/>
    <s v=""/>
    <s v=""/>
    <n v="7.1757297299999996"/>
    <n v="10.65"/>
    <n v="10.17"/>
    <n v="9.11"/>
  </r>
  <r>
    <s v="662006720"/>
    <s v="ASHLEY FURNITURE INDUSTRIES INC"/>
    <s v="1 Ashley Way"/>
    <x v="217"/>
    <x v="54"/>
    <x v="0"/>
    <s v="2511"/>
    <s v="337211"/>
    <s v="NOX"/>
    <s v=""/>
    <s v=""/>
    <s v=""/>
    <s v=""/>
    <s v=""/>
    <s v=""/>
    <s v=""/>
    <s v=""/>
    <n v="5.718575425"/>
    <n v="8.2228999999999992"/>
  </r>
  <r>
    <s v="662026420"/>
    <s v="ASSOCIATED MILK PRODUCERS INC (AMPI)-WHEY"/>
    <s v="E Center St At Gilbert St"/>
    <x v="218"/>
    <x v="54"/>
    <x v="0"/>
    <s v="2023"/>
    <s v="311511"/>
    <s v="NOX"/>
    <n v="9.4414372550000003"/>
    <n v="9.3706263449999998"/>
    <n v="9.9197264399999998"/>
    <n v="9.0287932899999994"/>
    <n v="10.624498880000001"/>
    <n v="12.863603039999999"/>
    <n v="11.611931869999999"/>
    <n v="5.9402224500000003"/>
    <s v=""/>
    <n v="7.609"/>
  </r>
  <r>
    <s v="662026640"/>
    <s v="ASSOCIATED MILK PRODUCERS INC (AMPI)-CHEESE"/>
    <s v="400 Main St"/>
    <x v="218"/>
    <x v="54"/>
    <x v="0"/>
    <s v="2022"/>
    <s v="311511"/>
    <s v="NOX"/>
    <n v="5.25219068"/>
    <n v="5.1363525399999999"/>
    <n v="5.0244988099999999"/>
    <s v=""/>
    <n v="5.0823553950000004"/>
    <s v=""/>
    <n v="5.0010033600000003"/>
    <n v="5.2846459599999998"/>
    <s v=""/>
    <n v="12.215"/>
  </r>
  <r>
    <s v="662028620"/>
    <s v="SOURCE ENERGY PROPPANTS LP"/>
    <s v="N33005 Helmers Rd"/>
    <x v="218"/>
    <x v="54"/>
    <x v="0"/>
    <s v="1446"/>
    <s v="212322"/>
    <s v="NOX"/>
    <s v=""/>
    <n v="5.0786276250000002"/>
    <n v="10.093126249999999"/>
    <n v="9.5204398749999992"/>
    <n v="9.9395065000000002"/>
    <n v="7.7277112499999996"/>
    <n v="9.6671613749999992"/>
    <n v="9.4232095000000005"/>
    <n v="8.0612399999999997"/>
    <n v="8.4018537500000008"/>
  </r>
  <r>
    <s v="662029060"/>
    <s v="ARCADIA MUNICIPAL ELECTRIC"/>
    <s v="115 S Jackson St"/>
    <x v="217"/>
    <x v="54"/>
    <x v="0"/>
    <s v="4911"/>
    <s v="221121"/>
    <s v="NOX"/>
    <n v="10.280017600000001"/>
    <n v="10.79634244"/>
    <n v="8.5601466100000003"/>
    <n v="10.708595580000001"/>
    <n v="9.0334253800000006"/>
    <n v="11.88177632"/>
    <n v="9.4828890900000005"/>
    <n v="10.220092510000001"/>
    <n v="12.10506859"/>
    <n v="12.664429535"/>
  </r>
  <r>
    <s v="662031040"/>
    <s v="CSI SANDS (WISCONSIN) LTD"/>
    <s v="N27557 Thompson Valley Rd"/>
    <x v="217"/>
    <x v="54"/>
    <x v="0"/>
    <s v="1446"/>
    <s v="212322"/>
    <s v="NOX"/>
    <s v=""/>
    <s v=""/>
    <s v=""/>
    <s v=""/>
    <s v=""/>
    <s v=""/>
    <s v=""/>
    <n v="6.0464266000000002"/>
    <s v=""/>
    <s v=""/>
  </r>
  <r>
    <s v="662067560"/>
    <s v="HI-CRUSH INC – WHITEHALL FACILITY"/>
    <s v="W20757 County Road Q"/>
    <x v="219"/>
    <x v="54"/>
    <x v="0"/>
    <s v="1446"/>
    <s v="212322"/>
    <s v="NOX"/>
    <s v=""/>
    <s v=""/>
    <s v=""/>
    <s v=""/>
    <n v="12.16285255"/>
    <s v=""/>
    <n v="9.8379002500000006"/>
    <n v="11.64762095"/>
    <s v=""/>
    <s v=""/>
  </r>
  <r>
    <s v="662070090"/>
    <s v="SAND PRODUCTS WISCONSIN LLC"/>
    <s v="W17750 Bunyan Rd"/>
    <x v="218"/>
    <x v="54"/>
    <x v="0"/>
    <s v="1446"/>
    <s v="212322"/>
    <s v="NOX"/>
    <s v=""/>
    <s v=""/>
    <s v=""/>
    <s v=""/>
    <s v=""/>
    <s v=""/>
    <n v="5.4041664750000002"/>
    <n v="37.381954755000002"/>
    <n v="32.953716710000002"/>
    <n v="14.90981989"/>
  </r>
  <r>
    <s v="662070970"/>
    <s v="HI-CRUSH INC – BLAIR FACILITY"/>
    <s v="W11262 South River Road"/>
    <x v="218"/>
    <x v="54"/>
    <x v="0"/>
    <s v="1446"/>
    <s v="212322"/>
    <s v="NOX"/>
    <s v=""/>
    <s v=""/>
    <s v=""/>
    <s v=""/>
    <s v=""/>
    <n v="13.56695543"/>
    <n v="19.49648474"/>
    <n v="17.506227259999999"/>
    <n v="13.49360545"/>
    <s v=""/>
  </r>
  <r>
    <s v="663020930"/>
    <s v="DAIRYLAND POWER COOP GENOA STATION-EOP"/>
    <s v="S4651 State Highway 35"/>
    <x v="220"/>
    <x v="55"/>
    <x v="0"/>
    <s v="4911"/>
    <s v="221112"/>
    <s v="NOX"/>
    <n v="769.206861"/>
    <n v="651.36326399999996"/>
    <n v="824.95313109999995"/>
    <n v="854.38140109999995"/>
    <n v="776.83690300000001"/>
    <n v="595.16706799999997"/>
    <n v="938.28297899999995"/>
    <n v="1056.3786560000001"/>
    <n v="759.65501500000005"/>
    <n v="623.61990300000002"/>
  </r>
  <r>
    <s v="701007670"/>
    <s v="GRANDE CUSTOM INGREDIENTS GROUP"/>
    <s v="1007 W Lake St"/>
    <x v="221"/>
    <x v="56"/>
    <x v="0"/>
    <s v="2023"/>
    <s v="311514"/>
    <s v="NOX"/>
    <n v="5.9807404999999996"/>
    <n v="6.2388830000000004"/>
    <n v="6.3974599999999997"/>
    <n v="6.36686"/>
    <n v="6.3968135000000004"/>
    <n v="6.4443229999999998"/>
    <n v="6.867"/>
    <n v="6.3006140000000004"/>
    <n v="6.2456139999999998"/>
    <s v=""/>
  </r>
  <r>
    <s v="701010530"/>
    <s v="OXFORD FEDERAL CORRECTIONAL INSTITUTION"/>
    <s v="County Road G And County Road E"/>
    <x v="222"/>
    <x v="56"/>
    <x v="0"/>
    <s v="9223"/>
    <s v="922140"/>
    <s v="NOX"/>
    <n v="5.4123840000000003"/>
    <s v=""/>
    <s v=""/>
    <s v=""/>
    <s v=""/>
    <s v=""/>
    <s v=""/>
    <s v=""/>
    <s v=""/>
    <s v=""/>
  </r>
  <r>
    <s v="721007650"/>
    <s v="NICOLET HARDWOODS CORP"/>
    <s v="100 Mill St"/>
    <x v="223"/>
    <x v="57"/>
    <x v="0"/>
    <s v="2426"/>
    <s v="321918"/>
    <s v="NOX"/>
    <n v="7.6109999999999998"/>
    <n v="8.3849999999999998"/>
    <n v="9.3983494400000005"/>
    <n v="10.351400955000001"/>
    <n v="12.747804650000001"/>
    <n v="6.35354931"/>
    <s v=""/>
    <n v="5.8054448949999999"/>
    <n v="8.7826258149999994"/>
    <s v=""/>
  </r>
  <r>
    <s v="721029100"/>
    <s v="FOREST COUNTY HIGHWAY DEPT"/>
    <s v="5350 County Rd W"/>
    <x v="224"/>
    <x v="57"/>
    <x v="0"/>
    <s v="2951"/>
    <s v="324121"/>
    <s v="NOX"/>
    <s v=""/>
    <s v=""/>
    <s v=""/>
    <s v=""/>
    <s v=""/>
    <s v=""/>
    <s v=""/>
    <n v="5.5761925000000003"/>
    <s v=""/>
    <s v=""/>
  </r>
  <r>
    <s v="729003880"/>
    <s v="MARQUIS ENERGY - WISCONSIN LLC"/>
    <s v="N9585 State Road 80"/>
    <x v="225"/>
    <x v="58"/>
    <x v="0"/>
    <s v="2869"/>
    <s v="325193"/>
    <s v="NOX"/>
    <n v="63.201219500000001"/>
    <n v="64.469309425000006"/>
    <n v="68.765688769999997"/>
    <n v="70.479313910000002"/>
    <n v="69.768717769999995"/>
    <n v="69.302994200000001"/>
    <n v="76.27710123"/>
    <n v="72.717707555000004"/>
    <n v="60.853590115000003"/>
    <n v="52.433639030000002"/>
  </r>
  <r>
    <s v="729009160"/>
    <s v="LAND O' LAKES-PURINA"/>
    <s v="654 Bridge St"/>
    <x v="226"/>
    <x v="58"/>
    <x v="0"/>
    <s v="2023"/>
    <s v="311511"/>
    <s v="NOX"/>
    <s v=""/>
    <s v=""/>
    <s v=""/>
    <n v="5.1426999999999996"/>
    <s v=""/>
    <s v=""/>
    <s v=""/>
    <s v=""/>
    <s v=""/>
    <s v=""/>
  </r>
  <r>
    <s v="734007890"/>
    <s v="AMRON LLC"/>
    <s v="920 Amron Ave"/>
    <x v="102"/>
    <x v="27"/>
    <x v="0"/>
    <s v="3482"/>
    <s v="332992"/>
    <s v="NOX"/>
    <n v="9.4946085"/>
    <n v="9.6192084999999992"/>
    <n v="8.8202584999999996"/>
    <n v="8.1838084999999996"/>
    <n v="9.6185585000000007"/>
    <n v="8.6712085000000005"/>
    <n v="8.7327084999999993"/>
    <n v="8.9416840400000002"/>
    <n v="9.6081840399999994"/>
    <n v="10.275184039999999"/>
  </r>
  <r>
    <s v="734044630"/>
    <s v="ROBBINS INC"/>
    <s v="747 Bissell St"/>
    <x v="227"/>
    <x v="27"/>
    <x v="0"/>
    <s v="2426"/>
    <s v="321918"/>
    <s v="NOX"/>
    <s v=""/>
    <s v=""/>
    <n v="5.5207499999999996"/>
    <n v="6.4942500000000001"/>
    <n v="5.4824999999999999"/>
    <n v="5.7225000000000001"/>
    <n v="5.9602500000000003"/>
    <n v="6.5294999999999996"/>
    <n v="6.2437500000000004"/>
    <s v=""/>
  </r>
  <r>
    <s v="734046720"/>
    <s v="KRETZ LUMBER CO"/>
    <s v="W11143 County Road G"/>
    <x v="102"/>
    <x v="27"/>
    <x v="0"/>
    <s v="2421"/>
    <s v="321113"/>
    <s v="NOX"/>
    <s v=""/>
    <s v=""/>
    <n v="5.0428100000000002"/>
    <n v="5.1985799999999998"/>
    <s v=""/>
    <s v=""/>
    <n v="5.3542500000000004"/>
    <n v="5.3107499999999996"/>
    <n v="5.2919999999999998"/>
    <s v=""/>
  </r>
  <r>
    <s v="735008010"/>
    <s v="PACKAGING CORPORATION OF AMERICA-TOMAHAWK"/>
    <s v="N9090 County Rd E"/>
    <x v="228"/>
    <x v="59"/>
    <x v="0"/>
    <s v="2631"/>
    <s v="322130"/>
    <s v="NOX"/>
    <n v="1753.0600495000001"/>
    <n v="1597.3925979999999"/>
    <n v="1803.3384934999999"/>
    <n v="1808.297922"/>
    <n v="839.19767549999995"/>
    <n v="420.00117799999998"/>
    <n v="409.31237900000002"/>
    <n v="637.28078000000005"/>
    <n v="412.03819600000003"/>
    <n v="404.00437030000001"/>
  </r>
  <r>
    <s v="735008890"/>
    <s v="HARLEY DAVIDSON MOTOR COMPANY-TOMAHAWK SOMO FAC"/>
    <s v="426 E Somo Ave"/>
    <x v="228"/>
    <x v="59"/>
    <x v="0"/>
    <s v="3751"/>
    <s v="336991"/>
    <s v="NOX"/>
    <n v="7.3727474500000003"/>
    <n v="6.2520927500000001"/>
    <n v="7.1342974999999997"/>
    <n v="7.8590119999999999"/>
    <n v="6.7027247499999998"/>
    <n v="6.3337379499999997"/>
    <n v="8.0219500000000004"/>
    <n v="7.7479500000000003"/>
    <n v="7.5078633000000004"/>
    <s v=""/>
  </r>
  <r>
    <s v="735057950"/>
    <s v="LOUISIANA-PACIFIC CORPORATION-TOMAHAWK"/>
    <s v="Business Us Highway 51 South"/>
    <x v="228"/>
    <x v="59"/>
    <x v="0"/>
    <s v="2493"/>
    <s v="321219"/>
    <s v="NOX"/>
    <n v="53.468351400000003"/>
    <n v="64.705245009999999"/>
    <n v="69.166487900000007"/>
    <n v="55.55717602"/>
    <n v="40.710873800000002"/>
    <n v="49.3118269"/>
    <n v="50.189598760000003"/>
    <n v="53.403881679999998"/>
    <n v="53.980610740000003"/>
    <n v="51.411164380000002"/>
  </r>
  <r>
    <s v="737003410"/>
    <s v="ATHENS HARD ROCK"/>
    <s v="6515 Cth H"/>
    <x v="229"/>
    <x v="28"/>
    <x v="0"/>
    <s v="1422"/>
    <s v="212319"/>
    <s v="NOX"/>
    <s v=""/>
    <s v=""/>
    <n v="9.6425319849999998"/>
    <n v="5.7579845000000001"/>
    <n v="7.3877642000000003"/>
    <n v="10.151122300000001"/>
    <n v="8.0004728499999995"/>
    <s v=""/>
    <s v=""/>
    <s v=""/>
  </r>
  <r>
    <s v="737003630"/>
    <s v="VAN DER GEEST DAIRY CATTLE INC"/>
    <s v="5555 County Highway A"/>
    <x v="230"/>
    <x v="28"/>
    <x v="0"/>
    <s v="0241"/>
    <s v="112120"/>
    <s v="NOX"/>
    <s v=""/>
    <s v=""/>
    <s v=""/>
    <s v=""/>
    <s v=""/>
    <s v=""/>
    <s v=""/>
    <s v=""/>
    <s v=""/>
    <n v="6.3089950000000004"/>
  </r>
  <r>
    <s v="737008910"/>
    <s v="LAND O' LAKES INC - CHEESE DIVISION"/>
    <s v="306 S Park St"/>
    <x v="231"/>
    <x v="28"/>
    <x v="0"/>
    <s v="2022"/>
    <s v="311513"/>
    <s v="NOX"/>
    <n v="6.95655"/>
    <n v="5.5665500000000003"/>
    <n v="5.7682859999999998"/>
    <n v="6.1098592500000004"/>
    <n v="5.66112225"/>
    <s v=""/>
    <n v="5.9858510000000003"/>
    <n v="6.4257672499999998"/>
    <n v="6.470560925"/>
    <s v=""/>
  </r>
  <r>
    <s v="737009020"/>
    <s v="WISCONSIN PUBLIC SERVICE CORPORATION- WESTON PLANT"/>
    <s v="2491 Old HWY 51"/>
    <x v="232"/>
    <x v="28"/>
    <x v="0"/>
    <s v="4911"/>
    <s v="221112"/>
    <s v="NOX"/>
    <n v="2888.7108284000001"/>
    <n v="2137.5458370000001"/>
    <n v="2522.6970030000002"/>
    <n v="1848.6337990049999"/>
    <n v="1513.3213740799999"/>
    <n v="1087.1726380150001"/>
    <n v="1141.6019239950001"/>
    <n v="1196.8847224000001"/>
    <n v="1134.0019649999999"/>
    <n v="1068.738188"/>
  </r>
  <r>
    <s v="737009130"/>
    <s v="WAUSAU PAPER MILLS LLC"/>
    <s v="One Quality Way"/>
    <x v="233"/>
    <x v="28"/>
    <x v="0"/>
    <s v="2611"/>
    <s v="322121"/>
    <s v="NOX"/>
    <n v="148.9553248"/>
    <n v="25.397231649999998"/>
    <s v=""/>
    <s v=""/>
    <s v=""/>
    <s v=""/>
    <s v=""/>
    <s v=""/>
    <s v=""/>
    <s v=""/>
  </r>
  <r>
    <s v="737009460"/>
    <s v="3M CO WAUSAU PLANT"/>
    <s v="144 Rosecrans St"/>
    <x v="234"/>
    <x v="28"/>
    <x v="0"/>
    <s v="3295"/>
    <s v="327991"/>
    <s v="NOX"/>
    <n v="27.177050000000001"/>
    <n v="26.87115"/>
    <n v="23.515999999999998"/>
    <n v="24.49455"/>
    <n v="28.471299999999999"/>
    <n v="34.409999999999997"/>
    <n v="40.070585000000001"/>
    <n v="44.713529999999999"/>
    <n v="41.245460000000001"/>
    <n v="43.267285000000001"/>
  </r>
  <r>
    <s v="737009570"/>
    <s v="AHLSTROM-MUNKSJO MOSINEE LLC"/>
    <s v="100 Main St"/>
    <x v="235"/>
    <x v="28"/>
    <x v="0"/>
    <s v="2621"/>
    <s v="322121"/>
    <s v="NOX"/>
    <n v="698.84347045000004"/>
    <n v="686.83019049999996"/>
    <n v="696.02584139999999"/>
    <n v="740.04502230000003"/>
    <n v="725.09529614999997"/>
    <n v="640.33461639999996"/>
    <n v="641.57590159999995"/>
    <n v="616.36665900000003"/>
    <n v="604.51500184999998"/>
    <n v="546.88231199999996"/>
  </r>
  <r>
    <s v="737009900"/>
    <s v="KERRY"/>
    <s v="10202 Foremost Dr"/>
    <x v="236"/>
    <x v="28"/>
    <x v="0"/>
    <s v="2023"/>
    <s v="311514"/>
    <s v="NOX"/>
    <n v="13.586600000000001"/>
    <n v="14.88181"/>
    <n v="15.744425"/>
    <n v="14.727259999999999"/>
    <n v="15.178169"/>
    <n v="14.26967"/>
    <n v="13.36847"/>
    <n v="13.506600000000001"/>
    <n v="13.3932"/>
    <n v="10.079499999999999"/>
  </r>
  <r>
    <s v="737010010"/>
    <s v="FOREMOST FARMS USA - MILAN"/>
    <s v="2294 Randall Rd"/>
    <x v="237"/>
    <x v="28"/>
    <x v="0"/>
    <s v="2022"/>
    <s v="311511"/>
    <s v="NOX"/>
    <n v="9.9750983850000008"/>
    <n v="9.3386410049999995"/>
    <n v="9.7861608800000006"/>
    <n v="9.9190489599999996"/>
    <n v="10.276869469999999"/>
    <n v="10.38436383"/>
    <n v="10.356382894999999"/>
    <n v="9.595098685"/>
    <n v="9.8362011700000007"/>
    <n v="9.7810766149999999"/>
  </r>
  <r>
    <s v="737010450"/>
    <s v="DOMTAR PAPER CO LLC"/>
    <s v="200 Grand Ave"/>
    <x v="236"/>
    <x v="28"/>
    <x v="0"/>
    <s v="2621"/>
    <s v="322121"/>
    <s v="NOX"/>
    <n v="372.2495576"/>
    <n v="396.15726717500002"/>
    <n v="209.56004759999999"/>
    <s v=""/>
    <s v=""/>
    <s v=""/>
    <s v=""/>
    <s v=""/>
    <s v=""/>
    <s v=""/>
  </r>
  <r>
    <s v="737011110"/>
    <s v="REGAL BELOIT AMERICA INC"/>
    <s v="100 E Randolph St"/>
    <x v="234"/>
    <x v="28"/>
    <x v="0"/>
    <s v="3621"/>
    <s v="335312"/>
    <s v="NOX"/>
    <n v="19.141057249999999"/>
    <n v="15.566117125"/>
    <n v="17.335754999999999"/>
    <n v="12.233055"/>
    <n v="10.810124999999999"/>
    <n v="11.605986315000001"/>
    <s v=""/>
    <n v="5.1481719000000004"/>
    <s v=""/>
    <s v=""/>
  </r>
  <r>
    <s v="737013420"/>
    <s v="MULLINS CHEESE INC"/>
    <s v="M447 County Road C"/>
    <x v="238"/>
    <x v="28"/>
    <x v="0"/>
    <s v="2022"/>
    <s v="311511"/>
    <s v="NOX"/>
    <n v="5.9585072600000002"/>
    <n v="5.0431472199999998"/>
    <s v=""/>
    <s v=""/>
    <s v=""/>
    <s v=""/>
    <n v="6.1437772449999999"/>
    <n v="9.3386362500000004"/>
    <n v="14.95206851"/>
    <n v="8.20149112"/>
  </r>
  <r>
    <s v="737014520"/>
    <s v="ASPIRUS WAUSAU HOSPITAL"/>
    <s v="333 Pine Ridge Blvd"/>
    <x v="234"/>
    <x v="28"/>
    <x v="0"/>
    <s v="8062"/>
    <s v="622110"/>
    <s v="NOX"/>
    <n v="6.5667264449999996"/>
    <s v=""/>
    <n v="8.1300634699999996"/>
    <n v="8.5345055700000003"/>
    <n v="7.33218894"/>
    <n v="6.6025083149999997"/>
    <n v="6.8803365850000002"/>
    <n v="7.3710597199999999"/>
    <n v="7.6271200600000002"/>
    <n v="6.84843359"/>
  </r>
  <r>
    <s v="737052690"/>
    <s v="APOGEE WAUSAU GROUP INC LINETEC DIVISION"/>
    <s v="7500 Stewart Ave"/>
    <x v="234"/>
    <x v="28"/>
    <x v="0"/>
    <s v="3479"/>
    <s v="332812"/>
    <s v="NOX"/>
    <s v=""/>
    <s v=""/>
    <n v="5.1267529349999998"/>
    <n v="6.6672647549999997"/>
    <n v="6.6127676849999997"/>
    <n v="9.4967454999999994"/>
    <n v="10.908822505"/>
    <n v="11.02799516"/>
    <n v="11.581659589999999"/>
    <n v="5.5721841149999998"/>
  </r>
  <r>
    <s v="737074800"/>
    <s v="GREENHECK FAN CORPORATION - FACILITY 2"/>
    <s v="1001 Greenheck Dr"/>
    <x v="239"/>
    <x v="28"/>
    <x v="0"/>
    <s v="3564"/>
    <s v="333413"/>
    <s v="NOX"/>
    <n v="5.31644133"/>
    <s v=""/>
    <n v="5.3908305050000003"/>
    <s v=""/>
    <s v=""/>
    <s v=""/>
    <n v="5.2534405"/>
    <n v="6.0614179200000002"/>
    <n v="6.1975181099999999"/>
    <n v="6.5209810399999997"/>
  </r>
  <r>
    <s v="737078870"/>
    <s v="3M CO GREYSTONE PLT"/>
    <s v="410 Decator Dr"/>
    <x v="234"/>
    <x v="28"/>
    <x v="0"/>
    <s v="3295"/>
    <s v="212312"/>
    <s v="NOX"/>
    <n v="6.64825"/>
    <n v="6.7222999999999997"/>
    <n v="7.3365499999999999"/>
    <n v="6.1817500000000001"/>
    <n v="6.8381499999999997"/>
    <n v="6.6050000000000004"/>
    <n v="6.6449999999999996"/>
    <n v="13.235136000000001"/>
    <n v="12.986127"/>
    <n v="11.986554"/>
  </r>
  <r>
    <s v="737079750"/>
    <s v="KRAFTHEINZ FOODS INC"/>
    <s v="1007 Townline Rd"/>
    <x v="234"/>
    <x v="28"/>
    <x v="0"/>
    <s v="2022"/>
    <s v="311513"/>
    <s v="NOX"/>
    <n v="6.4313314999999998"/>
    <n v="6.1868924999999999"/>
    <n v="6.7186399999999997"/>
    <n v="7.0050815000000002"/>
    <n v="6.7024999999999997"/>
    <n v="8.3482225000000003"/>
    <n v="5.4166235"/>
    <n v="6.2131625000000001"/>
    <n v="5.8317635000000001"/>
    <s v=""/>
  </r>
  <r>
    <s v="737092730"/>
    <s v="MARATHON COUNTY LANDFILL"/>
    <s v="172900 Highway 29"/>
    <x v="240"/>
    <x v="28"/>
    <x v="0"/>
    <s v="4953"/>
    <s v="562212"/>
    <s v="NOX"/>
    <s v=""/>
    <s v=""/>
    <s v=""/>
    <s v=""/>
    <s v=""/>
    <s v=""/>
    <s v=""/>
    <s v=""/>
    <n v="6.02189"/>
    <s v=""/>
  </r>
  <r>
    <s v="737154220"/>
    <s v="CRYSTAL FINISHING SYSTEMS INC"/>
    <s v="2610 Ross Ave"/>
    <x v="239"/>
    <x v="28"/>
    <x v="0"/>
    <s v="3479"/>
    <s v="332812"/>
    <s v="NOX"/>
    <n v="7.0806630000000004"/>
    <n v="7.3907049999999996"/>
    <n v="9.2790999999999997"/>
    <n v="10.122"/>
    <n v="10.128299999999999"/>
    <n v="8.5535499999999995"/>
    <n v="9.9751499999999993"/>
    <n v="8.85595"/>
    <n v="11.5284"/>
    <n v="9.0718999999999994"/>
  </r>
  <r>
    <s v="737178420"/>
    <s v="MILESTONE MATERIALS - CISLER QUARRY #1311"/>
    <s v="117 Bird Ln"/>
    <x v="235"/>
    <x v="28"/>
    <x v="0"/>
    <s v="1422"/>
    <s v="212312"/>
    <s v="NOX"/>
    <s v=""/>
    <n v="5.7779699999999998"/>
    <s v=""/>
    <s v=""/>
    <s v=""/>
    <s v=""/>
    <n v="5.3817120000000003"/>
    <s v=""/>
    <n v="5.5139500000000004"/>
    <n v="6.153308"/>
  </r>
  <r>
    <s v="737181720"/>
    <s v="FIBER RECOVERY INC"/>
    <s v="R18500 State Highway 29"/>
    <x v="240"/>
    <x v="28"/>
    <x v="0"/>
    <s v="2679"/>
    <s v="322299"/>
    <s v="NOX"/>
    <n v="98.327373649999998"/>
    <n v="109.53412167"/>
    <n v="107.45320685"/>
    <n v="106.31413818"/>
    <n v="92.873553075000004"/>
    <n v="77.592628230000003"/>
    <s v=""/>
    <n v="36.263233874999997"/>
    <n v="7.8559659750000002"/>
    <n v="65.751119845000005"/>
  </r>
  <r>
    <s v="737190520"/>
    <s v="MULLINS CHEESE INC"/>
    <s v="204000 County Road DB"/>
    <x v="235"/>
    <x v="28"/>
    <x v="0"/>
    <s v="2022"/>
    <s v="311511"/>
    <s v="NOX"/>
    <n v="11.083998675"/>
    <n v="14.38533178"/>
    <n v="14.667433725"/>
    <n v="17.779185510000001"/>
    <n v="20.036053885000001"/>
    <n v="19.296114549999999"/>
    <n v="18.24533104"/>
    <n v="19.507742960000002"/>
    <n v="16.86630117"/>
    <n v="18.439354980000001"/>
  </r>
  <r>
    <s v="737204160"/>
    <s v="ABBYLAND FOODS INC"/>
    <s v="502 E Linden St"/>
    <x v="241"/>
    <x v="28"/>
    <x v="0"/>
    <s v="2013"/>
    <s v="311612"/>
    <s v="NOX"/>
    <n v="8.0908160000000002"/>
    <n v="9.4866848000000008"/>
    <n v="11.746276"/>
    <n v="12.3161392"/>
    <n v="12.1173216"/>
    <n v="11.898504000000001"/>
    <n v="18.131058379999999"/>
    <n v="13.63882328"/>
    <n v="13.754470400000001"/>
    <n v="15.57830635"/>
  </r>
  <r>
    <s v="737204270"/>
    <s v="MARSHFIELD CLINIC"/>
    <s v="3400 Ministry Pkwy"/>
    <x v="242"/>
    <x v="28"/>
    <x v="0"/>
    <s v="8062"/>
    <s v="622110"/>
    <s v="NOX"/>
    <n v="5.9454560000000001"/>
    <s v=""/>
    <n v="5.07437"/>
    <n v="5.4728450000000004"/>
    <s v=""/>
    <s v=""/>
    <n v="5.6334239999999998"/>
    <n v="5.6052499999999998"/>
    <n v="5.6367799999999999"/>
    <n v="5.6184580000000004"/>
  </r>
  <r>
    <s v="737227040"/>
    <s v="WISCONSIN ELECTRIC POWER COMPANY (DBA WE ENERGIES) - ROTHSCHILD BIOMASS COGENERATION FACILITY"/>
    <s v="210 S Grand Ave"/>
    <x v="236"/>
    <x v="28"/>
    <x v="0"/>
    <s v="4911"/>
    <s v="221117"/>
    <s v="NOX"/>
    <s v=""/>
    <s v=""/>
    <n v="45"/>
    <n v="142.18549999999999"/>
    <n v="109.96250000000001"/>
    <n v="122.59565000000001"/>
    <n v="135.69964999999999"/>
    <n v="145.81039999999999"/>
    <n v="160.97975"/>
    <n v="124.806585"/>
  </r>
  <r>
    <s v="744008100"/>
    <s v="AHLSTROM-MUNSKJO NA SPECIALTY SOLUTIONS LLC"/>
    <s v="515 W Davenport St"/>
    <x v="243"/>
    <x v="60"/>
    <x v="0"/>
    <s v="2621"/>
    <s v="322121"/>
    <s v="NOX"/>
    <n v="1614.071351525"/>
    <n v="1570.3324881149999"/>
    <n v="1525.773471835"/>
    <n v="1519.2029862049999"/>
    <n v="1397.7009129400001"/>
    <n v="1168.2483499099999"/>
    <n v="1041.2839268099999"/>
    <n v="923.45947736000005"/>
    <n v="847.26566860000003"/>
    <n v="725.46949487500001"/>
  </r>
  <r>
    <s v="744087080"/>
    <s v="LAKE STATES YEAST LLC"/>
    <s v="428 W Davenport St"/>
    <x v="243"/>
    <x v="60"/>
    <x v="0"/>
    <s v="2099"/>
    <s v="311999"/>
    <s v="NOX"/>
    <s v=""/>
    <s v=""/>
    <s v=""/>
    <s v=""/>
    <s v=""/>
    <s v=""/>
    <s v=""/>
    <s v=""/>
    <n v="5.8312099999999996"/>
    <n v="5.8441695999999999"/>
  </r>
  <r>
    <s v="744091370"/>
    <s v="PRINTPACK"/>
    <s v="3500 Highway 17"/>
    <x v="243"/>
    <x v="60"/>
    <x v="0"/>
    <s v="2671"/>
    <s v="322220"/>
    <s v="NOX"/>
    <s v=""/>
    <s v=""/>
    <s v=""/>
    <s v=""/>
    <n v="6.0568844650000004"/>
    <s v=""/>
    <s v=""/>
    <n v="6.451295"/>
    <s v=""/>
    <s v=""/>
  </r>
  <r>
    <s v="744139660"/>
    <s v="KERRY INC"/>
    <s v="4000 Red Arrow Dr"/>
    <x v="243"/>
    <x v="60"/>
    <x v="0"/>
    <s v="2087"/>
    <s v="311942"/>
    <s v="NOX"/>
    <n v="25.412980855000001"/>
    <n v="25.472226135"/>
    <n v="7.2166432250000003"/>
    <n v="17.891156394999999"/>
    <n v="16.297237254999999"/>
    <n v="40.054000414999997"/>
    <n v="65.184652240000005"/>
    <n v="51.861810630000001"/>
    <n v="25.69188922"/>
    <n v="48.496615550000001"/>
  </r>
  <r>
    <s v="750008600"/>
    <s v="PIXELLE STEVENS POINT MILL"/>
    <s v="707 Arlington Pl"/>
    <x v="244"/>
    <x v="61"/>
    <x v="0"/>
    <s v="2621"/>
    <s v="322121"/>
    <s v="NOX"/>
    <n v="48.271726399999999"/>
    <n v="45.419717499999997"/>
    <n v="47.238705549999999"/>
    <n v="50.147364099999997"/>
    <n v="46.187441200000002"/>
    <n v="49.228075050000001"/>
    <n v="48.937463200000003"/>
    <n v="46.176068684999997"/>
    <n v="51.609589550000003"/>
    <n v="50.796749349999999"/>
  </r>
  <r>
    <s v="750008710"/>
    <s v="WHITING MILL"/>
    <s v="2627 Whiting Rd"/>
    <x v="244"/>
    <x v="61"/>
    <x v="0"/>
    <s v="2621"/>
    <s v="322121"/>
    <s v="NOX"/>
    <n v="53.803769000000003"/>
    <s v=""/>
    <s v=""/>
    <s v=""/>
    <s v=""/>
    <s v=""/>
    <s v=""/>
    <s v=""/>
    <s v=""/>
    <s v=""/>
  </r>
  <r>
    <s v="750008930"/>
    <s v="NEENAH PAPER - WHITING MILL"/>
    <s v="3243 Whiting Rd"/>
    <x v="244"/>
    <x v="61"/>
    <x v="0"/>
    <s v="2621"/>
    <s v="322121"/>
    <s v="NOX"/>
    <n v="35.668500000000002"/>
    <n v="41.687550000000002"/>
    <n v="45.253050000000002"/>
    <n v="48.246049999999997"/>
    <n v="39.051049999999996"/>
    <n v="38.508620000000001"/>
    <n v="40.01126"/>
    <n v="39.442801000000003"/>
    <n v="37.634273999999998"/>
    <n v="32.46922"/>
  </r>
  <r>
    <s v="750009040"/>
    <s v="FOREMOST FARMS USA - PLOVER"/>
    <s v="2541 Foremost Rd"/>
    <x v="245"/>
    <x v="61"/>
    <x v="0"/>
    <s v="2023"/>
    <s v="311514"/>
    <s v="NOX"/>
    <n v="12.774256039999999"/>
    <n v="12.46088664"/>
    <n v="12.983105645"/>
    <n v="12.86226244"/>
    <n v="11.929413524999999"/>
    <n v="11.45408024"/>
    <n v="12.02370026"/>
    <n v="11.592449330000001"/>
    <n v="14.907602665000001"/>
    <n v="13.157385285"/>
  </r>
  <r>
    <s v="750010030"/>
    <s v="MCCAIN FOODS USA"/>
    <s v="10973 Hwy 54 East"/>
    <x v="246"/>
    <x v="61"/>
    <x v="0"/>
    <s v="2037"/>
    <s v="311411"/>
    <s v="NOX"/>
    <n v="33.179653709999997"/>
    <n v="39.837252489999997"/>
    <n v="39.865902634999998"/>
    <n v="46.793802945000003"/>
    <n v="61.220902885000001"/>
    <n v="44.775202614999998"/>
    <n v="40.349449999999997"/>
    <n v="43.851849999999999"/>
    <n v="37.388550000000002"/>
    <n v="31.4693"/>
  </r>
  <r>
    <s v="750011350"/>
    <s v="DEL MONTE FOODS PLANT #107"/>
    <s v="1400 Plover Rd"/>
    <x v="245"/>
    <x v="61"/>
    <x v="0"/>
    <s v="2033"/>
    <s v="311421"/>
    <s v="NOX"/>
    <n v="6.5606850000000003"/>
    <n v="7.363245"/>
    <n v="6.354895"/>
    <n v="6.0502099999999999"/>
    <n v="8.7431649999999994"/>
    <n v="8.4920950000000008"/>
    <n v="7.1607000000000003"/>
    <n v="5.8652150000000001"/>
    <n v="7.060435"/>
    <n v="7.5680350000000001"/>
  </r>
  <r>
    <s v="750036760"/>
    <s v="WI DOA / UW-STEVENS POINT"/>
    <s v="2100 Main St"/>
    <x v="244"/>
    <x v="61"/>
    <x v="0"/>
    <s v="8221"/>
    <s v="611310"/>
    <s v="NOX"/>
    <n v="37.243450000000003"/>
    <n v="29.230899999999998"/>
    <n v="36.204749999999997"/>
    <n v="39.685845999999998"/>
    <n v="36.018284000000001"/>
    <n v="37.713549999999998"/>
    <n v="38.907350000000001"/>
    <n v="43.612490000000001"/>
    <n v="41.844057999999997"/>
    <n v="41.705896000000003"/>
  </r>
  <r>
    <s v="750051060"/>
    <s v="WOLF RIVER GRAIN LLC"/>
    <s v="2417 Stockton Rd"/>
    <x v="244"/>
    <x v="61"/>
    <x v="0"/>
    <s v="0110"/>
    <s v="111191"/>
    <s v="NOX"/>
    <s v=""/>
    <s v=""/>
    <n v="6.1749999999999998"/>
    <n v="6.9463999999999997"/>
    <s v=""/>
    <s v=""/>
    <s v=""/>
    <s v=""/>
    <s v=""/>
    <s v=""/>
  </r>
  <r>
    <s v="764123360"/>
    <s v="PUKALL LUMBER CO INC"/>
    <s v="10894 State Road 70"/>
    <x v="247"/>
    <x v="29"/>
    <x v="0"/>
    <s v="2421"/>
    <s v="321113"/>
    <s v="NOX"/>
    <s v=""/>
    <n v="5.649"/>
    <n v="6.1657500000000001"/>
    <n v="6.36"/>
    <n v="6.2137500000000001"/>
    <n v="6.444"/>
    <s v=""/>
    <n v="6.7350000000000003"/>
    <s v=""/>
    <s v=""/>
  </r>
  <r>
    <s v="772006400"/>
    <s v="MARIANI PACKING CO"/>
    <s v="6011 Washington St"/>
    <x v="246"/>
    <x v="32"/>
    <x v="0"/>
    <m/>
    <s v="311423"/>
    <s v="NOX"/>
    <s v=""/>
    <s v=""/>
    <s v=""/>
    <s v=""/>
    <s v=""/>
    <s v=""/>
    <s v=""/>
    <s v=""/>
    <s v=""/>
    <n v="8.1278672000000007"/>
  </r>
  <r>
    <s v="772009370"/>
    <s v="WISCONSIN RAPIDS WWTF"/>
    <s v="2540 1st St S"/>
    <x v="246"/>
    <x v="32"/>
    <x v="0"/>
    <s v="4952"/>
    <s v="221320"/>
    <s v="NOX"/>
    <s v=""/>
    <s v=""/>
    <s v=""/>
    <s v=""/>
    <n v="8.8312799999999996"/>
    <n v="13.416836"/>
    <n v="16.909569999999999"/>
    <n v="15.400537999999999"/>
    <n v="16.083600000000001"/>
    <n v="14.836174"/>
  </r>
  <r>
    <s v="772009480"/>
    <s v="ND PAPER INC-BIRON DIVISION"/>
    <s v="621 N Biron Dr"/>
    <x v="246"/>
    <x v="32"/>
    <x v="0"/>
    <s v="2621"/>
    <s v="322121"/>
    <s v="NOX"/>
    <n v="2449.2079225000002"/>
    <n v="2391.7839429999999"/>
    <n v="2303.4223634999998"/>
    <n v="2440.1698999999999"/>
    <n v="2193.5839102499999"/>
    <n v="1435.998855"/>
    <n v="1032.7560175000001"/>
    <n v="1314.925543975"/>
    <n v="968.44741223999995"/>
    <n v="1042.3594800000001"/>
  </r>
  <r>
    <s v="772010030"/>
    <s v="WISCONSIN RAPIDS MILL"/>
    <s v="310 3rd Ave N"/>
    <x v="246"/>
    <x v="32"/>
    <x v="0"/>
    <s v="2621"/>
    <s v="322121"/>
    <s v="NOX"/>
    <n v="12.2144397"/>
    <n v="13.81325805"/>
    <n v="12.740185350000001"/>
    <n v="12.1655"/>
    <n v="12.079550299999999"/>
    <n v="1874.60205453"/>
    <n v="1890.4684764199999"/>
    <n v="1755.150698015"/>
    <n v="1762.74528674"/>
    <n v="1122.490443335"/>
  </r>
  <r>
    <s v="772010140"/>
    <s v="WISCONSIN RAPIDS MILL"/>
    <s v="950 4th Ave N"/>
    <x v="246"/>
    <x v="32"/>
    <x v="0"/>
    <s v="2611"/>
    <s v="322110"/>
    <s v="NOX"/>
    <n v="2321.1379321899999"/>
    <n v="1962.9863617200001"/>
    <n v="1732.2260735350001"/>
    <n v="1885.132840025"/>
    <n v="1386.6257008499999"/>
    <s v=""/>
    <s v=""/>
    <s v=""/>
    <s v=""/>
    <s v=""/>
  </r>
  <r>
    <s v="772010250"/>
    <s v="KERRY INGREDIENTS"/>
    <s v="6574 Ryland Ave"/>
    <x v="248"/>
    <x v="32"/>
    <x v="0"/>
    <s v="2023"/>
    <s v="311514"/>
    <s v="NOX"/>
    <n v="5.5337199999999998"/>
    <s v=""/>
    <s v=""/>
    <s v=""/>
    <s v=""/>
    <n v="5.0629600000000003"/>
    <s v=""/>
    <s v=""/>
    <s v=""/>
    <s v=""/>
  </r>
  <r>
    <s v="772010470"/>
    <s v="ERCO WORLDWIDE (USA) INC - PORT EDWARDS PLT"/>
    <s v="101 Hwy 73 South"/>
    <x v="249"/>
    <x v="32"/>
    <x v="0"/>
    <s v="2812"/>
    <s v="325180"/>
    <s v="NOX"/>
    <n v="47.199420000000003"/>
    <n v="44.877290000000002"/>
    <n v="40.564788"/>
    <n v="41.922007999999998"/>
    <n v="46.818466000000001"/>
    <n v="48.160861500000003"/>
    <n v="45.819270000000003"/>
    <n v="44.909740399999997"/>
    <n v="25.245464819999999"/>
    <n v="22.050605600000001"/>
  </r>
  <r>
    <s v="772010690"/>
    <s v="DOMTAR A W LLC-NEKOOSA"/>
    <s v="301 Point Basse Ave"/>
    <x v="249"/>
    <x v="32"/>
    <x v="0"/>
    <s v="2611"/>
    <s v="322110"/>
    <s v="NOX"/>
    <n v="1353.9505071250001"/>
    <n v="1297.9953076950001"/>
    <n v="1324.934536925"/>
    <n v="1049.761901225"/>
    <n v="302.194242755"/>
    <n v="309.34879014500001"/>
    <n v="304.17360681500003"/>
    <n v="306.65983216000001"/>
    <n v="292.01505707500002"/>
    <n v="275.56535683499999"/>
  </r>
  <r>
    <s v="772011570"/>
    <s v="FOREMOST FARMS U S A - MARSHFIELD"/>
    <s v="1511 E 4th St"/>
    <x v="238"/>
    <x v="32"/>
    <x v="0"/>
    <s v="2022"/>
    <s v="311513"/>
    <s v="NOX"/>
    <n v="7.3529749649999996"/>
    <n v="7.6382874449999996"/>
    <n v="8.9003317150000001"/>
    <n v="9.5364722149999999"/>
    <n v="9.4174045399999997"/>
    <n v="9.2085999300000001"/>
    <n v="8.3491602050000004"/>
    <n v="8.6225658299999992"/>
    <n v="8.686203785"/>
    <n v="9.6579495350000002"/>
  </r>
  <r>
    <s v="772012120"/>
    <s v="SENSORYEFFECTS POWDER SYSTEMS (FORMERLY QUALITY INGREDIENTS)"/>
    <s v="211 E Depot St"/>
    <x v="238"/>
    <x v="32"/>
    <x v="0"/>
    <s v="2023"/>
    <s v="311511"/>
    <s v="NOX"/>
    <n v="6.0924500000000004"/>
    <n v="5.5110999999999999"/>
    <n v="6.2319899999999997"/>
    <n v="5.6765011000000003"/>
    <n v="5.6912900000000004"/>
    <n v="5.76309"/>
    <n v="5.9023570650000003"/>
    <n v="5.9017821499999998"/>
    <n v="6.6501699749999998"/>
    <s v=""/>
  </r>
  <r>
    <s v="772053810"/>
    <s v="NORTHERN STEEL CASTINGS INC"/>
    <s v="330 9th Ave S"/>
    <x v="246"/>
    <x v="32"/>
    <x v="0"/>
    <s v="3325"/>
    <s v="331511"/>
    <s v="NOX"/>
    <n v="46.838749999999997"/>
    <n v="44.056710000000002"/>
    <n v="28.634899999999998"/>
    <s v=""/>
    <s v=""/>
    <s v=""/>
    <s v=""/>
    <s v=""/>
    <s v=""/>
    <s v=""/>
  </r>
  <r>
    <s v="772054030"/>
    <s v="MASONITE CORP"/>
    <s v="1401 E 4th St"/>
    <x v="238"/>
    <x v="32"/>
    <x v="0"/>
    <s v="2499"/>
    <s v="321911"/>
    <s v="NOX"/>
    <n v="43.668418500000001"/>
    <n v="49.240304000000002"/>
    <n v="42.199435100000002"/>
    <n v="43.659856959999999"/>
    <n v="37.643428040000003"/>
    <n v="26.216188039999999"/>
    <n v="29.134341509999999"/>
    <n v="28.795067070000002"/>
    <n v="28.268277489999999"/>
    <n v="30.34833261"/>
  </r>
  <r>
    <s v="772054580"/>
    <s v="MARSHFIELD MEDICAL CENTER"/>
    <s v="611 N Saint Joseph Ave"/>
    <x v="238"/>
    <x v="32"/>
    <x v="0"/>
    <m/>
    <s v="62211"/>
    <s v="NOX"/>
    <n v="8.1922160099999992"/>
    <n v="6.9531637499999999"/>
    <n v="6.2637997500000004"/>
    <n v="6.4057266000000004"/>
    <n v="5.8408642999999998"/>
    <n v="5.7672495000000001"/>
    <n v="5.4873525000000001"/>
    <n v="6.2110367499999999"/>
    <n v="6.5767452500000001"/>
    <n v="5.9018657499999998"/>
  </r>
  <r>
    <s v="772055900"/>
    <s v="SPECIALTY MINERALS INC"/>
    <s v="1120 5th Ave N"/>
    <x v="246"/>
    <x v="32"/>
    <x v="0"/>
    <s v="2819"/>
    <s v="325998"/>
    <s v="NOX"/>
    <n v="80.427400000000006"/>
    <n v="76.119951499999999"/>
    <n v="72.941090000000003"/>
    <n v="68.745599999999996"/>
    <n v="68.705130999999994"/>
    <n v="65.458198999999993"/>
    <n v="65.845299999999995"/>
    <n v="74.105500000000006"/>
    <n v="72.129499999999993"/>
    <n v="34.396799999999999"/>
  </r>
  <r>
    <n v="772056010"/>
    <s v="ANR PIPELINE COMPANY - MARSHFIELD COMP STN"/>
    <s v="10255 S Washington Ave"/>
    <x v="238"/>
    <x v="32"/>
    <x v="0"/>
    <s v="4922"/>
    <s v="486210"/>
    <s v="NOX"/>
    <n v="272.25489499999998"/>
    <n v="57.282020000000003"/>
    <n v="46.715755000000001"/>
    <n v="58.091455000000003"/>
    <n v="17.728249999999999"/>
    <n v="223.6292"/>
    <n v="211.34506500000001"/>
    <n v="153.111345"/>
    <n v="77.88785"/>
    <n v="29.079186"/>
  </r>
  <r>
    <s v="772057330"/>
    <s v="ADVANCED DISPOSAL SERVICES CRANBERRY CREEK LANDFILL LLC"/>
    <s v="2510 Engel Rd"/>
    <x v="246"/>
    <x v="32"/>
    <x v="0"/>
    <s v="4953"/>
    <s v="562212"/>
    <s v="NOX"/>
    <s v=""/>
    <s v=""/>
    <s v=""/>
    <s v=""/>
    <s v=""/>
    <s v=""/>
    <s v=""/>
    <s v=""/>
    <n v="5.5437200000000004"/>
    <s v=""/>
  </r>
  <r>
    <s v="772099900"/>
    <s v="LINKONE POTATO SOLUTIONS"/>
    <s v="2721 Industrial St"/>
    <x v="246"/>
    <x v="32"/>
    <x v="0"/>
    <s v="2043"/>
    <s v="311423"/>
    <s v="NOX"/>
    <s v=""/>
    <s v=""/>
    <s v=""/>
    <s v=""/>
    <n v="6.3780000000000001"/>
    <n v="6.2024999999999997"/>
    <n v="6.4629000000000003"/>
    <n v="6.2945000000000002"/>
    <n v="6.1805000000000003"/>
    <s v=""/>
  </r>
  <r>
    <s v="772122230"/>
    <s v="OCEAN SPRAY CRANBERRIES INC"/>
    <s v="3130 Industrial St"/>
    <x v="246"/>
    <x v="32"/>
    <x v="0"/>
    <s v="2034"/>
    <s v="311411"/>
    <s v="NOX"/>
    <n v="8.9594816399999999"/>
    <n v="8.4865700000000004"/>
    <n v="9.1507000000000005"/>
    <n v="9.8989949999999993"/>
    <n v="11.4512"/>
    <n v="6.8041499999999999"/>
    <n v="11.1672595"/>
    <n v="10.7689"/>
    <n v="12.658899999999999"/>
    <n v="8.7971000000000004"/>
  </r>
  <r>
    <s v="772145770"/>
    <s v="MATHY CONSTRUCTION - MARSHFIELD - MALLARD AVENUE SITE"/>
    <s v="3015 S Mallard Ave"/>
    <x v="238"/>
    <x v="32"/>
    <x v="0"/>
    <s v="1446"/>
    <s v="212322"/>
    <s v="NOX"/>
    <s v=""/>
    <s v=""/>
    <n v="6.4587000000000003"/>
    <n v="6.0541"/>
    <s v=""/>
    <s v=""/>
    <s v=""/>
    <s v=""/>
    <s v=""/>
    <s v=""/>
  </r>
  <r>
    <s v="802009010"/>
    <s v="MEMORIAL MEDICAL CENTER"/>
    <s v="1615 Maple Ln"/>
    <x v="250"/>
    <x v="62"/>
    <x v="0"/>
    <s v="8062"/>
    <s v="622110"/>
    <s v="NOX"/>
    <s v=""/>
    <n v="6.3223824000000004"/>
    <s v=""/>
    <s v=""/>
    <s v=""/>
    <s v=""/>
    <s v=""/>
    <s v=""/>
    <s v=""/>
    <s v=""/>
  </r>
  <r>
    <s v="802033320"/>
    <s v="XCEL ENERGY BAY FRONT GENERATING STATION"/>
    <s v="122 N 14th Ave W"/>
    <x v="250"/>
    <x v="62"/>
    <x v="0"/>
    <s v="4931"/>
    <s v="221112"/>
    <s v="NOX"/>
    <n v="535.4"/>
    <n v="254.6"/>
    <n v="332.9"/>
    <n v="311.7"/>
    <n v="317.89999999999998"/>
    <n v="320.89999999999998"/>
    <n v="354.5"/>
    <n v="320.89999999999998"/>
    <n v="355.4"/>
    <n v="318.77300000000002"/>
  </r>
  <r>
    <s v="802033540"/>
    <s v="COLUMBIA FOREST PRODUCTS-MELLEN"/>
    <s v="606 Wilderness Dr"/>
    <x v="251"/>
    <x v="62"/>
    <x v="0"/>
    <s v="2435"/>
    <s v="321211"/>
    <s v="NOX"/>
    <n v="16.470300000000002"/>
    <n v="18.691199999999998"/>
    <n v="22.206800000000001"/>
    <n v="19.247800000000002"/>
    <n v="12.642300000000001"/>
    <n v="13.6576"/>
    <n v="16.016999999999999"/>
    <n v="15.12725"/>
    <n v="13.9512"/>
    <n v="13.982715495000001"/>
  </r>
  <r>
    <s v="802051910"/>
    <s v="NORTH COUNTRY LUMBER"/>
    <s v="602 Highway 77 East"/>
    <x v="251"/>
    <x v="62"/>
    <x v="0"/>
    <s v="2421"/>
    <s v="321113"/>
    <s v="NOX"/>
    <n v="5.5591892749999996"/>
    <n v="5.5244986750000002"/>
    <n v="5.8535319100000001"/>
    <n v="5.8432810100000001"/>
    <n v="5.9240504749999996"/>
    <n v="6.0592276399999996"/>
    <n v="6.2010944200000004"/>
    <n v="6.6870109749999997"/>
    <n v="6.80168806"/>
    <n v="6.8958546949999997"/>
  </r>
  <r>
    <s v="804041810"/>
    <s v="GREAT LAKES GAS TRANSMISSION-COMP STATION #6"/>
    <s v="69720 State Forest Road 241"/>
    <x v="95"/>
    <x v="23"/>
    <x v="0"/>
    <s v="4922"/>
    <s v="486210"/>
    <s v="NOX"/>
    <n v="57.64134"/>
    <n v="6.84192"/>
    <s v=""/>
    <n v="9.6989599999999996"/>
    <s v=""/>
    <n v="12.80701"/>
    <n v="10.737220000000001"/>
    <n v="15.4818"/>
    <s v=""/>
    <n v="47.045864999999999"/>
  </r>
  <r>
    <s v="816009590"/>
    <s v="SUPERIOR REFINING COMPANY LLC"/>
    <s v="2407 Stinson Ave"/>
    <x v="252"/>
    <x v="63"/>
    <x v="0"/>
    <s v="2911"/>
    <s v="324110"/>
    <s v="NOX"/>
    <n v="377.73002020000001"/>
    <n v="356.49143249999997"/>
    <n v="314.33012925000003"/>
    <n v="390.03724894999999"/>
    <n v="373.67769650000002"/>
    <n v="365.00529999999998"/>
    <n v="347.33941049999999"/>
    <n v="104.3796025"/>
    <n v="13.768000000000001"/>
    <n v="11.3423"/>
  </r>
  <r>
    <s v="816010580"/>
    <s v="ENBRIDGE SUPERIOR TERMINAL"/>
    <s v="2800 E 21st St"/>
    <x v="252"/>
    <x v="63"/>
    <x v="0"/>
    <s v="4612"/>
    <s v="486110"/>
    <s v="NOX"/>
    <s v=""/>
    <s v=""/>
    <n v="5.9275200000000003"/>
    <s v=""/>
    <s v=""/>
    <s v=""/>
    <s v=""/>
    <s v=""/>
    <s v=""/>
    <s v=""/>
  </r>
  <r>
    <s v="816036430"/>
    <s v="GRAYMONT (WI) LLC"/>
    <s v="800 Hill Ave"/>
    <x v="252"/>
    <x v="63"/>
    <x v="0"/>
    <s v="3274"/>
    <s v="327410"/>
    <s v="NOX"/>
    <n v="489.463279"/>
    <n v="409.14439924999999"/>
    <n v="329.31535640499999"/>
    <n v="452.16293461999999"/>
    <n v="489.68940307000003"/>
    <n v="454.16058359499999"/>
    <n v="533.98545806000004"/>
    <n v="489.415681345"/>
    <n v="450.63425474500002"/>
    <n v="406.74157745500003"/>
  </r>
  <r>
    <s v="816037530"/>
    <s v="WI DOA / UW-SUPERIOR POWER PLANT"/>
    <s v="801 N 28th St"/>
    <x v="252"/>
    <x v="63"/>
    <x v="0"/>
    <s v="4961"/>
    <s v="221330"/>
    <s v="NOX"/>
    <n v="9.9179999999999993"/>
    <n v="6.5594999999999999"/>
    <n v="9.76675"/>
    <n v="10.13175"/>
    <n v="9.9465000000000003"/>
    <n v="9.5274999999999999"/>
    <n v="10.10075"/>
    <n v="9.8672500000000003"/>
    <n v="10.576750000000001"/>
    <n v="9.5965699999999998"/>
  </r>
  <r>
    <s v="816061400"/>
    <s v="PLAINS MIDSTREAM SUPERIOR LLC"/>
    <s v="2600 East 21st St."/>
    <x v="252"/>
    <x v="63"/>
    <x v="0"/>
    <s v="1321"/>
    <s v="211130"/>
    <s v="NOX"/>
    <s v=""/>
    <s v=""/>
    <n v="7.0818019999999997"/>
    <s v=""/>
    <s v=""/>
    <s v=""/>
    <s v=""/>
    <n v="7.1014520000000001"/>
    <n v="6.7181317700000003"/>
    <s v=""/>
  </r>
  <r>
    <s v="816116730"/>
    <s v="SPECIALTY MINERALS INC"/>
    <s v="1 Water St"/>
    <x v="252"/>
    <x v="63"/>
    <x v="0"/>
    <s v="2819"/>
    <s v="325998"/>
    <s v="NOX"/>
    <n v="6"/>
    <n v="30.3"/>
    <n v="31.9"/>
    <n v="33.97"/>
    <n v="34.51"/>
    <n v="38.1"/>
    <n v="48.6"/>
    <n v="47.2"/>
    <n v="54.6205"/>
    <n v="42.634317000000003"/>
  </r>
  <r>
    <s v="826027510"/>
    <s v="ACTION FLOOR SYSTEMS LLC"/>
    <s v="4781N  US Highway 51"/>
    <x v="253"/>
    <x v="64"/>
    <x v="0"/>
    <s v="2426"/>
    <s v="321918"/>
    <s v="NOX"/>
    <s v=""/>
    <n v="6.9099199999999996"/>
    <n v="7.3013950000000003"/>
    <n v="7.8787725000000002"/>
    <s v=""/>
    <s v=""/>
    <s v=""/>
    <s v=""/>
    <s v=""/>
    <s v=""/>
  </r>
  <r>
    <s v="826036750"/>
    <s v="SNOWBELT HARDWOODS"/>
    <s v="345 Ringle Dr"/>
    <x v="254"/>
    <x v="64"/>
    <x v="0"/>
    <s v="2421"/>
    <s v="321113"/>
    <s v="NOX"/>
    <n v="5.3856000000000002"/>
    <s v=""/>
    <n v="14.82624"/>
    <n v="6.3162000000000003"/>
    <n v="5.94"/>
    <n v="5.7736799999999997"/>
    <n v="5.7736799999999997"/>
    <s v=""/>
    <s v=""/>
    <n v="5.9964300000000001"/>
  </r>
  <r>
    <s v="851000920"/>
    <s v="JOHNSON TIMBER CORP"/>
    <s v="870 1st Ave N"/>
    <x v="255"/>
    <x v="65"/>
    <x v="0"/>
    <s v="2421"/>
    <s v="321999"/>
    <s v="NOX"/>
    <n v="5.1999870000000001"/>
    <s v=""/>
    <s v=""/>
    <s v=""/>
    <s v=""/>
    <s v=""/>
    <s v=""/>
    <s v=""/>
    <s v=""/>
    <s v=""/>
  </r>
  <r>
    <s v="851009280"/>
    <s v="XCEL ENERGY-FLAMBEAU GENERATING STATION"/>
    <s v="550 Wisconsin St"/>
    <x v="255"/>
    <x v="65"/>
    <x v="0"/>
    <s v="4911"/>
    <s v="221112"/>
    <s v="NOX"/>
    <s v=""/>
    <n v="5.3628080000000002"/>
    <n v="10.700799999999999"/>
    <s v=""/>
    <s v=""/>
    <s v=""/>
    <s v=""/>
    <s v=""/>
    <s v=""/>
    <s v=""/>
  </r>
  <r>
    <s v="851009390"/>
    <s v="PARK FALLS INDUSTRIAL MANAGEMENT LLC"/>
    <s v="200 1st Ave N"/>
    <x v="255"/>
    <x v="65"/>
    <x v="0"/>
    <s v="2621"/>
    <s v="322121"/>
    <s v="NOX"/>
    <n v="282.03370999999999"/>
    <n v="265.28223200000002"/>
    <n v="264.24962399999998"/>
    <n v="244.19819000000001"/>
    <n v="247.61483000000001"/>
    <n v="263.98059000000001"/>
    <n v="257.76170000000002"/>
    <n v="195.58243150000001"/>
    <s v=""/>
    <n v="19.651949999999999"/>
  </r>
  <r>
    <s v="851009940"/>
    <s v="PHILLIPS LIONITE WOOD PRODUCTS COMPANY LLC"/>
    <s v="115 Depot Rd"/>
    <x v="256"/>
    <x v="65"/>
    <x v="0"/>
    <s v="2493"/>
    <s v="321219"/>
    <s v="NOX"/>
    <n v="12.462775000000001"/>
    <n v="7.2609399999999997"/>
    <n v="11.16498"/>
    <n v="10.388030000000001"/>
    <n v="6.1391400000000003"/>
    <s v=""/>
    <s v=""/>
    <s v=""/>
    <s v=""/>
    <s v=""/>
  </r>
  <r>
    <s v="851034800"/>
    <s v="BIEWER WISCONSIN SAWMILL"/>
    <s v="400 Red Pine Ct"/>
    <x v="257"/>
    <x v="65"/>
    <x v="0"/>
    <s v="2421"/>
    <s v="321113"/>
    <s v="NOX"/>
    <n v="22.028555999999998"/>
    <n v="21.883347749999999"/>
    <n v="18.961395750000001"/>
    <n v="15.475020000000001"/>
    <n v="17.745444750000001"/>
    <n v="17.63819475"/>
    <n v="21.83391116"/>
    <n v="20.926771365"/>
    <n v="24.631157049999999"/>
    <n v="28.823501985"/>
  </r>
  <r>
    <s v="855005470"/>
    <s v="INDECK LADYSMITH LLC"/>
    <s v="1951 Meadowbrook Rd"/>
    <x v="258"/>
    <x v="66"/>
    <x v="0"/>
    <s v="2499"/>
    <s v="321999"/>
    <s v="NOX"/>
    <n v="13.983499999999999"/>
    <n v="9.6202000000000005"/>
    <n v="13.05785"/>
    <n v="17.271999999999998"/>
    <n v="13.237500000000001"/>
    <n v="13.021338425"/>
    <s v=""/>
    <n v="13.48385"/>
    <n v="17.06345"/>
    <n v="15.944000000000001"/>
  </r>
  <r>
    <s v="855009540"/>
    <s v="DUNN PAPER - LADYSMITH LLC"/>
    <s v="1215 Worden Ave E"/>
    <x v="258"/>
    <x v="66"/>
    <x v="0"/>
    <s v="2621"/>
    <s v="322121"/>
    <s v="NOX"/>
    <n v="20.970798245000001"/>
    <n v="25.381656360000001"/>
    <n v="27.470262415000001"/>
    <n v="27.343148540000001"/>
    <n v="26.300022715000001"/>
    <n v="26.457194845"/>
    <n v="11.653206969999999"/>
    <n v="28.803165140000001"/>
    <n v="29.431671985000001"/>
    <s v=""/>
  </r>
  <r>
    <s v="855010310"/>
    <s v="SOURCE ENERGY SERVICES PROPPANTS LP - WEYERHAEUSER SAND PROCESSING"/>
    <s v="W14251 Stiles Rd"/>
    <x v="259"/>
    <x v="66"/>
    <x v="0"/>
    <s v="1446"/>
    <s v="212322"/>
    <s v="NOX"/>
    <s v=""/>
    <s v=""/>
    <s v=""/>
    <n v="26.729510000000001"/>
    <n v="32.082520000000002"/>
    <n v="28.46921"/>
    <n v="44.23874"/>
    <n v="33.086700999999998"/>
    <n v="33.520874145000001"/>
    <n v="31.399274304999999"/>
  </r>
  <r>
    <s v="855027030"/>
    <s v="JELD-WEN HAWKINS WINDOW DIVISION"/>
    <s v="811 Factory St"/>
    <x v="260"/>
    <x v="66"/>
    <x v="0"/>
    <s v="2431"/>
    <s v="321911"/>
    <s v="NOX"/>
    <s v=""/>
    <s v=""/>
    <s v=""/>
    <s v=""/>
    <s v=""/>
    <s v=""/>
    <s v=""/>
    <s v=""/>
    <s v=""/>
    <n v="8.0701284999999991"/>
  </r>
  <r>
    <s v="855040230"/>
    <s v="WMWI-TIMBERLINE TRAIL RECYCLING &amp; DISPOSAL"/>
    <s v="N4581 Hutchison Road"/>
    <x v="259"/>
    <x v="66"/>
    <x v="0"/>
    <s v="4953"/>
    <s v="562212"/>
    <s v="NOX"/>
    <n v="76.594842514999996"/>
    <n v="63.657246084999997"/>
    <n v="49.316259709999997"/>
    <n v="47.266296279999999"/>
    <n v="51.052932044999999"/>
    <n v="59.026993455000003"/>
    <n v="52.266842945"/>
    <n v="52.178266954999998"/>
    <n v="47.557479120000004"/>
    <n v="48.784702899999999"/>
  </r>
  <r>
    <s v="858019470"/>
    <s v="LIGNETICS OF GREAT LAKES LLC"/>
    <s v="16592W U.S. Highway 63 South"/>
    <x v="261"/>
    <x v="67"/>
    <x v="0"/>
    <s v="2499"/>
    <s v="321999"/>
    <s v="NOX"/>
    <n v="9.6108150000000006"/>
    <n v="7.8792"/>
    <n v="8.7542200000000001"/>
    <n v="12.182945"/>
    <n v="10.042294999999999"/>
    <n v="7.4236000000000004"/>
    <n v="7.9388300000000003"/>
    <n v="8.1411700000000007"/>
    <n v="10.585665000000001"/>
    <n v="14.196630000000001"/>
  </r>
  <r>
    <s v="858100540"/>
    <s v="LOUISIANA-PACIFIC CORPORATION-HAYWARD"/>
    <s v="16571 W US Highway 63"/>
    <x v="261"/>
    <x v="67"/>
    <x v="0"/>
    <s v="2493"/>
    <s v="321211"/>
    <s v="NOX"/>
    <n v="142.42656988499999"/>
    <n v="141.15113708999999"/>
    <n v="108.77163158"/>
    <n v="131.47185110999999"/>
    <n v="134.55593357000001"/>
    <n v="93.025492510000007"/>
    <n v="91.030284074999997"/>
    <n v="83.026313169999995"/>
    <n v="79.847982060000007"/>
    <n v="94.393818159999995"/>
  </r>
  <r>
    <s v="858104940"/>
    <s v="ARCLIN SURFACES INC"/>
    <s v="15859 Dyno Dr"/>
    <x v="261"/>
    <x v="67"/>
    <x v="0"/>
    <s v="2672"/>
    <s v="322220"/>
    <s v="NOX"/>
    <n v="6.3094999999999999"/>
    <n v="7.0620000000000003"/>
    <n v="6.6970000000000001"/>
    <s v=""/>
    <n v="10.35602295"/>
    <n v="10.3206281"/>
    <n v="14.83840071"/>
    <n v="16.542172715"/>
    <n v="15.961143585"/>
    <n v="16.106136419999999"/>
  </r>
  <r>
    <s v="866010420"/>
    <s v="LAKE AREA DISPOSAL LANDFILL"/>
    <s v="W5987 County Road D"/>
    <x v="262"/>
    <x v="68"/>
    <x v="0"/>
    <s v="4953"/>
    <s v="562212"/>
    <s v="NOX"/>
    <n v="22.267914999999999"/>
    <n v="24.918479850000001"/>
    <n v="21.038529520000001"/>
    <n v="13.96911229"/>
    <n v="8.2683865799999996"/>
    <n v="8.0842209950000008"/>
    <n v="7.7174437950000003"/>
    <n v="7.8423550000000004"/>
    <n v="7.9323300000000003"/>
    <n v="7.5096400000000001"/>
  </r>
  <r>
    <s v="998054530"/>
    <s v="IVERSON CONSTRUCTION PLANT 60"/>
    <s v="920 10th Ave N"/>
    <x v="90"/>
    <x v="20"/>
    <x v="2"/>
    <s v="2951"/>
    <s v="324121"/>
    <s v="NOX"/>
    <n v="13.935294000000001"/>
    <n v="8.3405819999999995"/>
    <n v="17.176964000000002"/>
    <n v="13.301432"/>
    <n v="12.036744000000001"/>
    <n v="13.077316"/>
    <n v="14.859222000000001"/>
    <n v="13.962698"/>
    <n v="14.726996"/>
    <n v="12.331084000000001"/>
  </r>
  <r>
    <s v="998218870"/>
    <s v="A-1 MATERIALS INC"/>
    <m/>
    <x v="100"/>
    <x v="25"/>
    <x v="2"/>
    <s v="1442"/>
    <s v="212312"/>
    <s v="NOX"/>
    <n v="6.9363359999999998"/>
    <s v=""/>
    <s v=""/>
    <s v=""/>
    <s v=""/>
    <s v=""/>
    <s v=""/>
    <s v=""/>
    <s v=""/>
    <s v=""/>
  </r>
  <r>
    <s v="998221290"/>
    <s v="BIEHL EXCAVATING INC -LIPPMANN CRUSHER"/>
    <m/>
    <x v="100"/>
    <x v="25"/>
    <x v="2"/>
    <s v="1429"/>
    <s v="212321"/>
    <s v="NOX"/>
    <n v="11.451840000000001"/>
    <n v="11.258559999999999"/>
    <n v="13.553457999999999"/>
    <n v="11.613108"/>
    <n v="12.690946"/>
    <n v="15.784936"/>
    <n v="13.650399999999999"/>
    <n v="15.321668000000001"/>
    <n v="13.971728000000001"/>
    <s v=""/>
  </r>
  <r>
    <s v="998223490"/>
    <s v="MELVIN COMPANIES"/>
    <s v="1022 E SPRUCE ST"/>
    <x v="263"/>
    <x v="19"/>
    <x v="2"/>
    <s v="1422"/>
    <s v="212321"/>
    <s v="NOX"/>
    <s v=""/>
    <s v=""/>
    <s v=""/>
    <s v=""/>
    <n v="6.1393579999999996"/>
    <n v="5.9729559999999999"/>
    <s v=""/>
    <s v=""/>
    <s v=""/>
    <s v=""/>
  </r>
  <r>
    <s v="998224480"/>
    <s v="CEMSTONE READYMIX -96 PIONEER C53042-022"/>
    <s v="2025 Centre Pointe Blvd Ste 300"/>
    <x v="264"/>
    <x v="26"/>
    <x v="2"/>
    <s v="1422"/>
    <m/>
    <s v="NOX"/>
    <n v="7.1229719999999999"/>
    <n v="7.897602"/>
    <n v="7.0239159999999998"/>
    <n v="7.9317279999999997"/>
    <n v="5.0138040000000004"/>
    <s v=""/>
    <s v=""/>
    <s v=""/>
    <s v=""/>
    <s v=""/>
  </r>
  <r>
    <s v="998225030"/>
    <s v="CHIPPEWA COUNTY HIGHWAY DEPT"/>
    <s v="801 E Grand Ave"/>
    <x v="178"/>
    <x v="46"/>
    <x v="2"/>
    <s v="1442"/>
    <s v="212321"/>
    <s v="NOX"/>
    <s v=""/>
    <s v=""/>
    <s v=""/>
    <s v=""/>
    <s v=""/>
    <s v=""/>
    <n v="8.0389379999999999"/>
    <n v="6.0363669399999997"/>
    <n v="6.9985480000000004"/>
    <n v="6.5265310599999999"/>
  </r>
  <r>
    <s v="998226570"/>
    <s v="MILESTONE MATERIALS 85-298"/>
    <s v="920 10th Ave N"/>
    <x v="90"/>
    <x v="20"/>
    <x v="2"/>
    <s v="1611"/>
    <s v="212312"/>
    <s v="NOX"/>
    <s v=""/>
    <s v=""/>
    <n v="12.6426804"/>
    <s v=""/>
    <n v="9.0887072"/>
    <n v="8.1517503999999992"/>
    <n v="9.6362079999999999"/>
    <n v="10.4322496"/>
    <n v="16.060963999999998"/>
    <n v="28.885695999999999"/>
  </r>
  <r>
    <s v="998226680"/>
    <s v="CORPORATE CONTRACTORS"/>
    <s v="655 3RD ST"/>
    <x v="43"/>
    <x v="7"/>
    <x v="2"/>
    <s v="1422"/>
    <s v="212312"/>
    <s v="NOX"/>
    <n v="9.8128860000000007"/>
    <s v=""/>
    <s v=""/>
    <s v=""/>
    <s v=""/>
    <s v=""/>
    <s v=""/>
    <s v=""/>
    <s v=""/>
    <s v=""/>
  </r>
  <r>
    <s v="998229760"/>
    <s v="FAULKS BROTHERS CONSTRUCTION"/>
    <s v="E3481 Royalton St"/>
    <x v="159"/>
    <x v="43"/>
    <x v="2"/>
    <s v="1422"/>
    <s v="212312"/>
    <s v="NOX"/>
    <n v="6.6853740000000004"/>
    <n v="12.32915"/>
    <s v=""/>
    <n v="8.8522239999999996"/>
    <n v="8.2065479999999997"/>
    <n v="9.7105080000000008"/>
    <n v="6.0354700000000001"/>
    <n v="6.1357340000000002"/>
    <n v="8.9621519999999997"/>
    <n v="6.9623080000000002"/>
  </r>
  <r>
    <s v="998231410"/>
    <s v="FRANK SILHA &amp; SONS EXCAVATING INC - 1990 NORDBERG CRUSHER #6479"/>
    <s v="348 N US Highway 14"/>
    <x v="42"/>
    <x v="7"/>
    <x v="2"/>
    <s v="1422"/>
    <s v="212312"/>
    <s v="NOX"/>
    <s v=""/>
    <s v=""/>
    <s v=""/>
    <s v=""/>
    <s v=""/>
    <s v=""/>
    <n v="7.3724239999999996"/>
    <s v=""/>
    <s v=""/>
    <s v=""/>
  </r>
  <r>
    <s v="998232070"/>
    <s v="BJOIN LIMESTONE INC"/>
    <s v="7308 W State Road 11"/>
    <x v="42"/>
    <x v="7"/>
    <x v="2"/>
    <s v="1422"/>
    <s v="212312"/>
    <s v="NOX"/>
    <s v=""/>
    <s v=""/>
    <n v="7.4412799999999999"/>
    <n v="6.0236919999999996"/>
    <n v="5.3532520000000003"/>
    <s v=""/>
    <n v="7.3089164200000001"/>
    <n v="11.7299518"/>
    <s v=""/>
    <s v=""/>
  </r>
  <r>
    <s v="998233170"/>
    <s v="GOLAT AND ENGEL CUSTOM GRAVEL CRUSHING INC"/>
    <s v="516 S Main St"/>
    <x v="265"/>
    <x v="66"/>
    <x v="2"/>
    <s v="1442"/>
    <s v="212321"/>
    <s v="NOX"/>
    <s v=""/>
    <s v=""/>
    <s v=""/>
    <s v=""/>
    <n v="5.7537039999999999"/>
    <n v="6.0593279999999998"/>
    <s v=""/>
    <n v="6.1245599999999998"/>
    <s v=""/>
    <s v=""/>
  </r>
  <r>
    <s v="998234380"/>
    <s v="HAUSZ BROTHERS - CRUSHER #C53886"/>
    <s v="W5647 COUNTY ROAD M STE 1"/>
    <x v="35"/>
    <x v="5"/>
    <x v="2"/>
    <s v="1422"/>
    <s v="212312"/>
    <s v="NOX"/>
    <n v="11.213562"/>
    <n v="9.1826120000000007"/>
    <n v="9.1826120000000007"/>
    <s v=""/>
    <s v=""/>
    <s v=""/>
    <s v=""/>
    <s v=""/>
    <s v=""/>
    <s v=""/>
  </r>
  <r>
    <s v="998236030"/>
    <s v="IVEY CONSTRUCTION INC"/>
    <s v="1020 Bollerud St"/>
    <x v="266"/>
    <x v="69"/>
    <x v="2"/>
    <s v="1422"/>
    <s v="212312"/>
    <s v="NOX"/>
    <n v="9.8373480000000004"/>
    <n v="9.3420679999999994"/>
    <n v="8.6692119999999999"/>
    <n v="9.9203980000000005"/>
    <n v="9.8101680000000009"/>
    <n v="11.960710000000001"/>
    <s v=""/>
    <s v=""/>
    <s v=""/>
    <s v=""/>
  </r>
  <r>
    <s v="998238010"/>
    <s v="KIEL SAND &amp; GRAVEL INC"/>
    <s v="21434 State Road 57"/>
    <x v="132"/>
    <x v="34"/>
    <x v="2"/>
    <s v="1442"/>
    <s v="212312"/>
    <s v="NOX"/>
    <s v=""/>
    <s v=""/>
    <s v=""/>
    <s v=""/>
    <s v=""/>
    <s v=""/>
    <n v="5.5642664000000002"/>
    <s v=""/>
    <n v="6.0131455999999996"/>
    <s v=""/>
  </r>
  <r>
    <s v="998238450"/>
    <s v="KOWALSKI &amp; KIELER CRUSHER SPREAD #1"/>
    <s v="3179 COUNTY ROAD HH"/>
    <x v="267"/>
    <x v="3"/>
    <x v="2"/>
    <s v="1429"/>
    <s v="212312"/>
    <s v="NOX"/>
    <n v="12.471693999999999"/>
    <n v="8.7586040000000001"/>
    <n v="9.130668"/>
    <n v="9.0832540000000002"/>
    <n v="9.4223999999999997"/>
    <n v="7.2782"/>
    <n v="7.6526800000000001"/>
    <n v="8.0772919999999999"/>
    <s v=""/>
    <s v=""/>
  </r>
  <r>
    <s v="998238670"/>
    <s v="MITCH KING AND SONS - 900419"/>
    <s v="5496 Kristof Rd"/>
    <x v="268"/>
    <x v="28"/>
    <x v="2"/>
    <s v="1442"/>
    <s v="212321"/>
    <s v="NOX"/>
    <n v="9.7114139999999995"/>
    <n v="8.7066599999999994"/>
    <n v="5.6374339999999998"/>
    <s v=""/>
    <s v=""/>
    <s v=""/>
    <n v="6.7829199999999998"/>
    <n v="6.072012"/>
    <s v=""/>
    <n v="6.0248999999999997"/>
  </r>
  <r>
    <s v="998240870"/>
    <s v="LINCK INC PLANT #1"/>
    <s v="W8009 STATE ROAD 33"/>
    <x v="24"/>
    <x v="2"/>
    <x v="2"/>
    <s v="1422"/>
    <s v="212312"/>
    <s v="NOX"/>
    <s v=""/>
    <s v=""/>
    <s v=""/>
    <s v=""/>
    <s v=""/>
    <s v=""/>
    <s v=""/>
    <s v=""/>
    <n v="8.3856339999999996"/>
    <n v="6.7735580000000004"/>
  </r>
  <r>
    <s v="998241640"/>
    <s v="B R AMON &amp; SONS 1109"/>
    <m/>
    <x v="100"/>
    <x v="25"/>
    <x v="2"/>
    <s v="3281"/>
    <s v="212321"/>
    <s v="NOX"/>
    <n v="11.033569999999999"/>
    <n v="6.9046260000000004"/>
    <s v=""/>
    <s v=""/>
    <s v=""/>
    <s v=""/>
    <s v=""/>
    <s v=""/>
    <s v=""/>
    <s v=""/>
  </r>
  <r>
    <s v="998242740"/>
    <s v="MCKEEFRY &amp; SONS INC"/>
    <s v="1051 S State Highway 32"/>
    <x v="269"/>
    <x v="40"/>
    <x v="2"/>
    <s v="1422"/>
    <s v="212312"/>
    <s v="NOX"/>
    <n v="8.708774"/>
    <n v="11.507709999999999"/>
    <n v="9.065436"/>
    <n v="13.089888"/>
    <n v="16.645333999999998"/>
    <n v="22.637014000000001"/>
    <s v=""/>
    <s v=""/>
    <s v=""/>
    <s v=""/>
  </r>
  <r>
    <s v="998242850"/>
    <s v="EARTH INC / MATERIALS DIVISION - CRUSHER 6261"/>
    <s v="4362 Dairy Rd"/>
    <x v="109"/>
    <x v="32"/>
    <x v="2"/>
    <s v="1442"/>
    <s v="212312"/>
    <s v="NOX"/>
    <n v="5.3115759999999996"/>
    <s v=""/>
    <s v=""/>
    <s v=""/>
    <s v=""/>
    <s v=""/>
    <s v=""/>
    <s v=""/>
    <s v=""/>
    <s v=""/>
  </r>
  <r>
    <s v="998243620"/>
    <s v="MCKEEFRY AND SONS INC-K584"/>
    <s v="1051 S State Highway 32"/>
    <x v="269"/>
    <x v="40"/>
    <x v="2"/>
    <s v="1422"/>
    <s v="212312"/>
    <s v="NOX"/>
    <n v="9.4821960000000001"/>
    <n v="6.9321080000000004"/>
    <n v="7.4651379999999996"/>
    <n v="13.464971999999999"/>
    <n v="10.990988"/>
    <s v=""/>
    <n v="26.137798"/>
    <n v="20.026223999999999"/>
    <n v="26.265543999999998"/>
    <n v="27.684642"/>
  </r>
  <r>
    <s v="998252310"/>
    <s v="RUFER &amp; SON EXCAVATING"/>
    <s v="W4633 STATE ROAD 59"/>
    <x v="33"/>
    <x v="4"/>
    <x v="2"/>
    <s v="1442"/>
    <s v="212312"/>
    <s v="NOX"/>
    <s v=""/>
    <s v=""/>
    <n v="15.1"/>
    <n v="15.462400000000001"/>
    <n v="12.373544000000001"/>
    <n v="15.704000000000001"/>
    <n v="16.61"/>
    <n v="19.327999999999999"/>
    <n v="13.45561"/>
    <n v="13.717142000000001"/>
  </r>
  <r>
    <s v="998257260"/>
    <s v="VALDERS STONE &amp; MARBLE - SN 41018752/50"/>
    <s v="443 QUARRY ST"/>
    <x v="133"/>
    <x v="37"/>
    <x v="2"/>
    <s v="1422"/>
    <s v="212312"/>
    <s v="NOX"/>
    <s v=""/>
    <s v=""/>
    <s v=""/>
    <s v=""/>
    <s v=""/>
    <s v=""/>
    <s v=""/>
    <n v="7.3373549999999996"/>
    <n v="9.0840300000000003"/>
    <n v="10.20796"/>
  </r>
  <r>
    <s v="998260230"/>
    <s v="WINGRA STONE CO PLANT #2"/>
    <s v="3003 Kapec Rd"/>
    <x v="10"/>
    <x v="1"/>
    <x v="2"/>
    <s v="1442"/>
    <s v="212312"/>
    <s v="NOX"/>
    <s v=""/>
    <s v=""/>
    <n v="22.503530000000001"/>
    <n v="26.484795999999999"/>
    <n v="6.138452"/>
    <n v="14.742432000000001"/>
    <s v=""/>
    <n v="12.289588"/>
    <s v=""/>
    <s v=""/>
  </r>
  <r>
    <s v="998260340"/>
    <s v="WIMME SAND &amp; GRAVEL INC - PLANT 1"/>
    <s v="4641 CUSTER ROAD"/>
    <x v="244"/>
    <x v="61"/>
    <x v="2"/>
    <s v="1442"/>
    <s v="21232"/>
    <s v="NOX"/>
    <n v="5.0669560000000002"/>
    <n v="5.0494399999999997"/>
    <n v="5.9131600000000004"/>
    <n v="6.5956799999999998"/>
    <n v="8.9422200000000007"/>
    <n v="8.1177600000000005"/>
    <n v="7.9275000000000002"/>
    <n v="7.2902800000000001"/>
    <n v="7.2268600000000003"/>
    <n v="7.42014"/>
  </r>
  <r>
    <s v="998261000"/>
    <s v="YAHARA MATERIALS INC - PLANT #10"/>
    <s v="6117 COUNTY ROAD K"/>
    <x v="9"/>
    <x v="1"/>
    <x v="2"/>
    <s v="1422"/>
    <s v="212312"/>
    <s v="NOX"/>
    <n v="8.6429379999999991"/>
    <n v="10.059016"/>
    <n v="8.0045099999999998"/>
    <n v="6.3501539999999999"/>
    <n v="7.8781531999999999"/>
    <n v="7.8677039999999998"/>
    <n v="6.2323740000000001"/>
    <s v=""/>
    <s v=""/>
    <s v=""/>
  </r>
  <r>
    <s v="998268810"/>
    <s v="NORTHWOODS PAVING #67"/>
    <s v="920 10th Ave N"/>
    <x v="90"/>
    <x v="20"/>
    <x v="2"/>
    <s v="2951"/>
    <s v="324121"/>
    <s v="NOX"/>
    <n v="8.0737179999999995"/>
    <n v="10.179007500000001"/>
    <n v="9.8646250000000002"/>
    <n v="8.1201969999999992"/>
    <n v="8.7745660000000001"/>
    <n v="9.1327210000000001"/>
    <n v="7.7183010000000003"/>
    <n v="7.8394735000000004"/>
    <n v="6.7089679999999996"/>
    <n v="5.0792450000000002"/>
  </r>
  <r>
    <s v="998297080"/>
    <s v="BIEHL EXCAVATING"/>
    <s v="2505 BIEHL AVE"/>
    <x v="134"/>
    <x v="38"/>
    <x v="2"/>
    <s v="1429"/>
    <s v="212312"/>
    <s v="NOX"/>
    <n v="16.259679999999999"/>
    <n v="17.62472"/>
    <n v="14.946282"/>
    <n v="17.815735"/>
    <n v="19.310182000000001"/>
    <n v="20.751930000000002"/>
    <n v="18.591723999999999"/>
    <n v="20.355706000000001"/>
    <n v="19.010598000000002"/>
    <s v=""/>
  </r>
  <r>
    <s v="998297850"/>
    <s v="WINGRA STONE CO PLANT # 4"/>
    <s v="3003 Kapec Rd"/>
    <x v="10"/>
    <x v="1"/>
    <x v="2"/>
    <s v="1442"/>
    <s v="212321"/>
    <s v="NOX"/>
    <n v="8.8295739999999991"/>
    <n v="6.8152340000000002"/>
    <n v="8.5810279999999999"/>
    <n v="19.099688"/>
    <n v="14.138432"/>
    <n v="12.538738"/>
    <s v=""/>
    <n v="11.109674"/>
    <n v="9.6914820000000006"/>
    <n v="13.085056"/>
  </r>
  <r>
    <s v="998298510"/>
    <s v="MILESTONE MATERIALS 85-22"/>
    <s v="920 10th Ave N"/>
    <x v="90"/>
    <x v="20"/>
    <x v="2"/>
    <s v="1422"/>
    <s v="212312"/>
    <s v="NOX"/>
    <n v="15.4372132"/>
    <n v="15.267006"/>
    <n v="17.684515999999999"/>
    <n v="17.147862"/>
    <n v="17.457412000000001"/>
    <n v="15.738428000000001"/>
    <n v="17.432345999999999"/>
    <n v="5.294664"/>
    <s v=""/>
    <s v=""/>
  </r>
  <r>
    <s v="998300380"/>
    <s v="BJOIN LIMESTONE"/>
    <s v="7308 W State Road 11"/>
    <x v="42"/>
    <x v="7"/>
    <x v="2"/>
    <s v="1422"/>
    <s v="212312"/>
    <s v="NOX"/>
    <n v="10.325682"/>
    <n v="6.0194640000000001"/>
    <s v=""/>
    <s v=""/>
    <s v=""/>
    <s v=""/>
    <s v=""/>
    <s v=""/>
    <s v=""/>
    <s v=""/>
  </r>
  <r>
    <s v="998300600"/>
    <s v="NORTHWESTERN STONE LLC PLANT 1 (PIONEER 30X42) SN 153-PRSE-307"/>
    <s v="4373 PLEASANT VIEW RD"/>
    <x v="97"/>
    <x v="1"/>
    <x v="2"/>
    <s v="3281"/>
    <s v="212321"/>
    <s v="NOX"/>
    <n v="9.1744579999999996"/>
    <n v="5.8174260000000002"/>
    <s v=""/>
    <s v=""/>
    <s v=""/>
    <s v=""/>
    <s v=""/>
    <s v=""/>
    <s v=""/>
    <s v=""/>
  </r>
  <r>
    <s v="998303460"/>
    <s v="PAYNE AND DOLAN - PC10"/>
    <s v="N3W23650 BADINGER RD"/>
    <x v="78"/>
    <x v="15"/>
    <x v="2"/>
    <s v="1611"/>
    <s v="327991"/>
    <s v="NOX"/>
    <s v=""/>
    <s v=""/>
    <n v="11.699782000000001"/>
    <n v="11.191516"/>
    <n v="12.08"/>
    <n v="10.86294"/>
    <n v="10.11096"/>
    <n v="8.1156459999999999"/>
    <n v="9.3317999999999994"/>
    <n v="17.667000000000002"/>
  </r>
  <r>
    <s v="998303680"/>
    <s v="NORTHEAST ASPHALT INC -- PC#3"/>
    <s v="N3W23650 BADINGER RD"/>
    <x v="78"/>
    <x v="15"/>
    <x v="2"/>
    <s v="1422"/>
    <s v="212312"/>
    <s v="NOX"/>
    <n v="18.700142"/>
    <n v="16.703016000000002"/>
    <n v="17.368020000000001"/>
    <n v="19.050160000000002"/>
    <n v="16.61"/>
    <n v="17.364999999999998"/>
    <n v="14.65455"/>
    <n v="19.00637"/>
    <n v="19.666844000000001"/>
    <n v="17.650691999999999"/>
  </r>
  <r>
    <s v="998303790"/>
    <s v="PAYNE AND DOLAN - PC4"/>
    <s v="N3W23650 BADINGER RD"/>
    <x v="78"/>
    <x v="15"/>
    <x v="2"/>
    <s v="1611"/>
    <s v="212312"/>
    <s v="NOX"/>
    <n v="17.323022000000002"/>
    <n v="5.6570640000000001"/>
    <s v=""/>
    <s v=""/>
    <s v=""/>
    <s v=""/>
    <s v=""/>
    <s v=""/>
    <s v=""/>
    <s v=""/>
  </r>
  <r>
    <s v="998304450"/>
    <s v="BJOIN LIMESTONE INC - CRUSHER #707"/>
    <m/>
    <x v="100"/>
    <x v="25"/>
    <x v="2"/>
    <s v="1422"/>
    <s v="212312"/>
    <s v="NOX"/>
    <n v="18.2257"/>
    <n v="19.75340022"/>
    <n v="14.347778399999999"/>
    <n v="16.3373846"/>
    <n v="15.0358854"/>
    <n v="17.665489999999998"/>
    <n v="11.580643"/>
    <s v=""/>
    <s v=""/>
    <s v=""/>
  </r>
  <r>
    <s v="998304560"/>
    <s v="MILESTONE MATERIALS 85-95"/>
    <m/>
    <x v="100"/>
    <x v="25"/>
    <x v="2"/>
    <s v="1422"/>
    <s v="212312"/>
    <s v="NOX"/>
    <n v="6.7288620000000003"/>
    <n v="8.1108139999999995"/>
    <s v=""/>
    <s v=""/>
    <s v=""/>
    <s v=""/>
    <s v=""/>
    <s v=""/>
    <s v=""/>
    <s v=""/>
  </r>
  <r>
    <s v="998305000"/>
    <s v="SLOBODNIK GRAVEL AND EXCAVATING-K518"/>
    <s v="N257 SHADY NOOK LN"/>
    <x v="89"/>
    <x v="19"/>
    <x v="2"/>
    <s v="1423"/>
    <s v="212313"/>
    <s v="NOX"/>
    <n v="10.316319999999999"/>
    <s v=""/>
    <s v=""/>
    <s v=""/>
    <s v=""/>
    <s v=""/>
    <s v=""/>
    <s v=""/>
    <s v=""/>
    <s v=""/>
  </r>
  <r>
    <s v="998305330"/>
    <s v="AMERICAN STATE EQUIPMENT -K391"/>
    <m/>
    <x v="100"/>
    <x v="25"/>
    <x v="2"/>
    <s v="1422"/>
    <s v="212312"/>
    <s v="NOX"/>
    <n v="25.1113"/>
    <n v="17.927022000000001"/>
    <n v="16.669494"/>
    <n v="33.174700000000001"/>
    <n v="19.909953999999999"/>
    <s v=""/>
    <s v=""/>
    <s v=""/>
    <s v=""/>
    <s v=""/>
  </r>
  <r>
    <s v="998306100"/>
    <s v="YAHARA MATERIALS INC - PLANT #1"/>
    <s v="6117 COUNTY ROAD K"/>
    <x v="9"/>
    <x v="1"/>
    <x v="2"/>
    <s v="1422"/>
    <s v="212312"/>
    <s v="NOX"/>
    <n v="11.2705494"/>
    <s v=""/>
    <n v="12.467768"/>
    <n v="11.69797"/>
    <n v="13.8959864"/>
    <n v="13.086868000000001"/>
    <n v="16.492522000000001"/>
    <n v="13.049118"/>
    <s v=""/>
    <s v=""/>
  </r>
  <r>
    <s v="998306870"/>
    <s v="WINGRA STONE CO PLANT #1"/>
    <m/>
    <x v="100"/>
    <x v="25"/>
    <x v="2"/>
    <s v="1442"/>
    <s v="212321"/>
    <s v="NOX"/>
    <n v="8.5475060000000003"/>
    <n v="14.631296000000001"/>
    <n v="11.025717999999999"/>
    <n v="10.25441"/>
    <n v="12.731716"/>
    <n v="6.4202180000000002"/>
    <s v=""/>
    <s v=""/>
    <s v=""/>
    <s v=""/>
  </r>
  <r>
    <s v="998307530"/>
    <s v="YAHARA MATERIALS INC PLANT #10"/>
    <m/>
    <x v="100"/>
    <x v="25"/>
    <x v="2"/>
    <s v="1422"/>
    <s v="212312"/>
    <s v="NOX"/>
    <n v="6.9188200000000002"/>
    <n v="5.4994199999999998"/>
    <s v=""/>
    <s v=""/>
    <n v="5.0635735999999998"/>
    <n v="7.2102500000000003"/>
    <s v=""/>
    <s v=""/>
    <s v=""/>
    <s v=""/>
  </r>
  <r>
    <s v="998307640"/>
    <s v="YAHARA MATERIALS INC - PLANT #3"/>
    <s v="6117 COUNTY ROAD K"/>
    <x v="9"/>
    <x v="1"/>
    <x v="2"/>
    <s v="1422"/>
    <s v="212312"/>
    <s v="NOX"/>
    <n v="6.3694215999999999"/>
    <s v=""/>
    <s v=""/>
    <s v=""/>
    <n v="8.4706168000000002"/>
    <n v="11.067092000000001"/>
    <n v="9.8452000000000002"/>
    <n v="11.140176"/>
    <n v="9.9010700000000007"/>
    <n v="7.2570600000000001"/>
  </r>
  <r>
    <s v="998307750"/>
    <s v="YAHARA MATERIALS INC - PLANT #4"/>
    <s v="6117 COUNTY ROAD K"/>
    <x v="9"/>
    <x v="1"/>
    <x v="2"/>
    <s v="1422"/>
    <s v="212312"/>
    <s v="NOX"/>
    <n v="6.4147819999999998"/>
    <n v="5.8600079999999997"/>
    <s v=""/>
    <s v=""/>
    <s v=""/>
    <s v=""/>
    <s v=""/>
    <s v=""/>
    <s v=""/>
    <s v=""/>
  </r>
  <r>
    <s v="998308960"/>
    <s v="MITCH KING &amp; SONS GRAVEL &amp; TRUCKING INC"/>
    <s v="5496 Kristof Rd"/>
    <x v="268"/>
    <x v="28"/>
    <x v="2"/>
    <s v="1442"/>
    <s v="212321"/>
    <s v="NOX"/>
    <s v=""/>
    <n v="5.0434000000000001"/>
    <n v="6.1154999999999999"/>
    <n v="6.7164799999999998"/>
    <n v="6.7436600000000002"/>
    <s v=""/>
    <s v=""/>
    <s v=""/>
    <s v=""/>
    <s v=""/>
  </r>
  <r>
    <s v="998318750"/>
    <s v="CRETEX SAND &amp; GRAVEL - 153-PRSE-326 PIONEER 3042"/>
    <s v="500 W Market St"/>
    <x v="67"/>
    <x v="12"/>
    <x v="2"/>
    <s v="1422"/>
    <s v="212312"/>
    <s v="NOX"/>
    <n v="10.047841999999999"/>
    <n v="11.574754"/>
    <n v="15.748696000000001"/>
    <n v="29.941790000000001"/>
    <n v="15.001246"/>
    <n v="16.851298"/>
    <n v="11.413788"/>
    <n v="12.849194000000001"/>
    <n v="15.295092"/>
    <s v=""/>
  </r>
  <r>
    <s v="998329420"/>
    <s v="MILESTONE MATERIALS 85-25/85-257"/>
    <s v="920 10th Ave N"/>
    <x v="90"/>
    <x v="20"/>
    <x v="2"/>
    <s v="1422"/>
    <s v="212312"/>
    <s v="NOX"/>
    <n v="27.671535200000001"/>
    <n v="17.297352"/>
    <n v="17.207657999999999"/>
    <n v="16.533594000000001"/>
    <n v="14.992488"/>
    <n v="11.554822"/>
    <n v="13.039453999999999"/>
    <n v="8.5160979999999995"/>
    <n v="15.458171999999999"/>
    <n v="11.736022"/>
  </r>
  <r>
    <s v="998344160"/>
    <s v="COUNTY MATERIALS - MERRILL WASH PLANT"/>
    <s v="205 NORTH ST"/>
    <x v="103"/>
    <x v="28"/>
    <x v="2"/>
    <s v="1422"/>
    <s v="212321"/>
    <s v="NOX"/>
    <s v=""/>
    <s v=""/>
    <s v=""/>
    <s v=""/>
    <s v=""/>
    <s v=""/>
    <n v="5.8086679999999999"/>
    <s v=""/>
    <s v=""/>
    <s v=""/>
  </r>
  <r>
    <s v="998347570"/>
    <s v="MURPHY CONCRETE &amp; CONSTRUCTION CRUSHER 6263"/>
    <s v="2600 N Roemer Rd"/>
    <x v="91"/>
    <x v="18"/>
    <x v="2"/>
    <s v="1411"/>
    <s v="212312"/>
    <s v="NOX"/>
    <n v="12.212578000000001"/>
    <n v="21.180769999999999"/>
    <n v="18.778058000000001"/>
    <n v="15.468742000000001"/>
    <n v="25.768754000000001"/>
    <n v="21.369520000000001"/>
    <n v="22.934785999999999"/>
    <n v="16.83952"/>
    <n v="24.693633999999999"/>
    <n v="24.809904"/>
  </r>
  <r>
    <s v="998348780"/>
    <s v="JOHNSON SAND AND GRAVEL"/>
    <s v="20685 W National Ave"/>
    <x v="80"/>
    <x v="15"/>
    <x v="2"/>
    <s v="1442"/>
    <s v="212321"/>
    <s v="NOX"/>
    <s v=""/>
    <s v=""/>
    <s v=""/>
    <n v="5.1989299999999998"/>
    <n v="5.0122939999999998"/>
    <n v="5.650118"/>
    <n v="6.1810340000000004"/>
    <n v="6.4223319999999999"/>
    <s v=""/>
    <n v="7.3458480000000002"/>
  </r>
  <r>
    <s v="998356810"/>
    <s v="PAYNE &amp; DOLAN CONTROL #33"/>
    <s v="N3W23650 BADINGER RD"/>
    <x v="78"/>
    <x v="15"/>
    <x v="2"/>
    <s v="2951"/>
    <s v="324121"/>
    <s v="NOX"/>
    <s v=""/>
    <n v="5.2697339999999997"/>
    <s v=""/>
    <s v=""/>
    <s v=""/>
    <n v="7.2569559999999997"/>
    <s v=""/>
    <n v="5.9964639999999996"/>
    <s v=""/>
    <s v=""/>
  </r>
  <r>
    <s v="998360220"/>
    <s v="DCI ENVIRONMENTAL"/>
    <m/>
    <x v="100"/>
    <x v="25"/>
    <x v="2"/>
    <s v="1422"/>
    <s v="562910"/>
    <s v="NOX"/>
    <s v=""/>
    <s v=""/>
    <s v=""/>
    <n v="8.3388714949999994"/>
    <s v=""/>
    <s v=""/>
    <s v=""/>
    <s v=""/>
    <s v=""/>
    <s v=""/>
  </r>
  <r>
    <s v="998360990"/>
    <s v="MONARCH PAVING #46"/>
    <s v="920 10th Ave N"/>
    <x v="90"/>
    <x v="20"/>
    <x v="2"/>
    <s v="2951"/>
    <s v="324121"/>
    <s v="NOX"/>
    <s v=""/>
    <n v="5.0246965000000001"/>
    <s v=""/>
    <s v=""/>
    <s v=""/>
    <s v=""/>
    <s v=""/>
    <s v=""/>
    <s v=""/>
    <s v=""/>
  </r>
  <r>
    <s v="998367260"/>
    <s v="THE KRAEMER COMPANY LLC PLANT 1 #8454"/>
    <s v="820 WACHTER AVE"/>
    <x v="270"/>
    <x v="8"/>
    <x v="2"/>
    <s v="1611"/>
    <s v="212321"/>
    <s v="NOX"/>
    <s v=""/>
    <n v="5.1394359999999999"/>
    <s v=""/>
    <n v="16.339047999999998"/>
    <n v="16.412322"/>
    <s v=""/>
    <s v=""/>
    <s v=""/>
    <s v=""/>
    <s v=""/>
  </r>
  <r>
    <s v="998368690"/>
    <s v="WINGRA STONE COMPANY PLANT #7"/>
    <s v="3003 Kapec Rd"/>
    <x v="10"/>
    <x v="1"/>
    <x v="2"/>
    <s v="1422"/>
    <s v="212312"/>
    <s v="NOX"/>
    <n v="5.7280340000000001"/>
    <n v="6.3731059999999999"/>
    <n v="9.0189280000000007"/>
    <n v="5.0316219999999996"/>
    <n v="15.028727999999999"/>
    <n v="14.263762"/>
    <s v=""/>
    <n v="8.8048099999999998"/>
    <n v="7.338902"/>
    <n v="15.621554"/>
  </r>
  <r>
    <s v="998369900"/>
    <s v="MICHELS ROAD &amp; STONE K597"/>
    <s v="817 W Main St"/>
    <x v="22"/>
    <x v="2"/>
    <x v="2"/>
    <s v="1422"/>
    <s v="212312"/>
    <s v="NOX"/>
    <n v="9.826174"/>
    <n v="7.9060579999999998"/>
    <n v="7.9598139999999997"/>
    <n v="16.014455999999999"/>
    <n v="24.545956"/>
    <n v="16.076366"/>
    <n v="18.620716000000002"/>
    <n v="20.379262000000001"/>
    <n v="29.657910000000001"/>
    <n v="28.484942"/>
  </r>
  <r>
    <s v="998370450"/>
    <s v="MILESTONE MATERIALS 85-38"/>
    <m/>
    <x v="100"/>
    <x v="25"/>
    <x v="2"/>
    <s v="1422"/>
    <s v="212312"/>
    <s v="NOX"/>
    <n v="41.969242000000001"/>
    <n v="13.912234"/>
    <s v=""/>
    <s v=""/>
    <s v=""/>
    <s v=""/>
    <s v=""/>
    <s v=""/>
    <s v=""/>
    <s v=""/>
  </r>
  <r>
    <s v="998370560"/>
    <s v="MILESTONE MATERIALS 85-51"/>
    <s v="920 10th Ave N"/>
    <x v="90"/>
    <x v="20"/>
    <x v="2"/>
    <s v="1422"/>
    <s v="212312"/>
    <s v="NOX"/>
    <n v="6.0738240000000001"/>
    <n v="5.3357359999999998"/>
    <n v="7.9054539999999998"/>
    <n v="6.7191979999999996"/>
    <s v=""/>
    <n v="9.1560360000000003"/>
    <n v="14.96712"/>
    <n v="9.5030339999999995"/>
    <n v="5.1856419999999996"/>
    <n v="5.3312059999999999"/>
  </r>
  <r>
    <s v="998375510"/>
    <s v="NORTHEAST ASPHALT #65"/>
    <s v="N3W23650 BADINGER RD"/>
    <x v="78"/>
    <x v="15"/>
    <x v="2"/>
    <s v="2951"/>
    <s v="324121"/>
    <s v="NOX"/>
    <s v=""/>
    <n v="5.3179999999999996"/>
    <s v=""/>
    <n v="5.2359999999999998"/>
    <n v="5.2641774999999997"/>
    <s v=""/>
    <s v=""/>
    <s v=""/>
    <s v=""/>
    <s v=""/>
  </r>
  <r>
    <s v="998375950"/>
    <s v="MATHY CONSTRUCTION CO #52"/>
    <s v="920 10th Ave N"/>
    <x v="90"/>
    <x v="20"/>
    <x v="2"/>
    <s v="2951"/>
    <s v="324121"/>
    <s v="NOX"/>
    <n v="9.6046399999999998"/>
    <s v=""/>
    <s v=""/>
    <n v="5.3011679999999997"/>
    <n v="5.6826125000000003"/>
    <s v=""/>
    <s v=""/>
    <n v="5.5523414999999998"/>
    <n v="6.1833010000000002"/>
    <n v="7.361281"/>
  </r>
  <r>
    <s v="998377380"/>
    <s v="AMERICAN ASPHALT #76"/>
    <s v="920 10th Ave N"/>
    <x v="90"/>
    <x v="20"/>
    <x v="2"/>
    <s v="2951"/>
    <s v="324121"/>
    <s v="NOX"/>
    <n v="12.417274000000001"/>
    <n v="7.7879800000000001"/>
    <n v="8.5038400000000003"/>
    <n v="11.286842"/>
    <n v="9.2335659999999997"/>
    <n v="10.833906000000001"/>
    <n v="12.26454"/>
    <n v="10.144088"/>
    <n v="5.5982339999999997"/>
    <n v="7.9270519999999998"/>
  </r>
  <r>
    <s v="998378920"/>
    <s v="PETERS CONCRETE CO - NORDBERG CRUSHER SN 20522645"/>
    <s v="1516 Atkinson Dr"/>
    <x v="111"/>
    <x v="16"/>
    <x v="2"/>
    <s v="1422"/>
    <s v="212312"/>
    <s v="NOX"/>
    <s v=""/>
    <s v=""/>
    <s v=""/>
    <s v=""/>
    <s v=""/>
    <s v=""/>
    <n v="22.65"/>
    <s v=""/>
    <s v=""/>
    <s v=""/>
  </r>
  <r>
    <s v="998379470"/>
    <s v="WIMME SAND &amp; GRAVEL - PLANT #2"/>
    <s v="4641 CUSTER ROAD"/>
    <x v="244"/>
    <x v="61"/>
    <x v="2"/>
    <s v="1442"/>
    <s v="21232"/>
    <s v="NOX"/>
    <n v="8.0724599999999995"/>
    <n v="9.6670200000000008"/>
    <n v="7.0758599999999996"/>
    <n v="5.2819799999999999"/>
    <s v=""/>
    <n v="9.8663399999999992"/>
    <n v="9.7666799999999991"/>
    <n v="7.1755199999999997"/>
    <n v="8.67042"/>
    <n v="8.5707599999999999"/>
  </r>
  <r>
    <s v="999010320"/>
    <s v="ROCK ROAD COMPANIES INC - BITUMA PLANT"/>
    <s v="301 W. B R TOWNLINE ROAD"/>
    <x v="42"/>
    <x v="7"/>
    <x v="2"/>
    <s v="2951"/>
    <s v="324121"/>
    <s v="NOX"/>
    <s v=""/>
    <s v=""/>
    <n v="8.2048989999999993"/>
    <s v=""/>
    <s v=""/>
    <s v=""/>
    <s v=""/>
    <s v=""/>
    <s v=""/>
    <s v=""/>
  </r>
  <r>
    <s v="999010430"/>
    <s v="DL GASSER CONSTRUCTION #15"/>
    <s v="920 10th Ave N"/>
    <x v="90"/>
    <x v="20"/>
    <x v="2"/>
    <s v="2951"/>
    <s v="324121"/>
    <s v="NOX"/>
    <n v="8.5781655000000008"/>
    <n v="6.6798890000000002"/>
    <n v="11.219554499999999"/>
    <n v="8.4391999999999996"/>
    <n v="8.5999219999999994"/>
    <n v="11.445619000000001"/>
    <n v="8.4089045000000002"/>
    <n v="8.8115430000000003"/>
    <n v="8.3364080000000005"/>
    <n v="13.541658"/>
  </r>
  <r>
    <s v="999010760"/>
    <s v="NORTHEAST ASPHALT INC #25"/>
    <s v="N3W23650 BADINGER RD"/>
    <x v="78"/>
    <x v="15"/>
    <x v="2"/>
    <s v="2951"/>
    <s v="324121"/>
    <s v="NOX"/>
    <n v="9.2366012649999991"/>
    <n v="5.776398725"/>
    <s v=""/>
    <n v="5.1261388800000001"/>
    <n v="5.4766268949999999"/>
    <n v="6.7062298599999997"/>
    <n v="5.8403298850000001"/>
    <n v="8.6440729699999999"/>
    <n v="10.37825992"/>
    <n v="9.4658750000000005"/>
  </r>
  <r>
    <s v="999010980"/>
    <s v="B R AMON &amp; SONS INC"/>
    <m/>
    <x v="100"/>
    <x v="25"/>
    <x v="2"/>
    <s v="2951"/>
    <s v="237310"/>
    <s v="NOX"/>
    <n v="9.4275424999999995"/>
    <n v="10.648251999999999"/>
    <s v=""/>
    <s v=""/>
    <s v=""/>
    <s v=""/>
    <s v=""/>
    <s v=""/>
    <s v=""/>
    <s v=""/>
  </r>
  <r>
    <s v="999011200"/>
    <s v="MONARCH PAVING #20"/>
    <s v="920 10th Ave N"/>
    <x v="90"/>
    <x v="20"/>
    <x v="2"/>
    <s v="2951"/>
    <s v="324121"/>
    <s v="NOX"/>
    <n v="13.183756000000001"/>
    <s v=""/>
    <n v="8.8696619999999999"/>
    <n v="8.7119"/>
    <n v="11.115285999999999"/>
    <n v="13.096176"/>
    <n v="15.303098"/>
    <n v="7.6318020000000004"/>
    <n v="10.6586"/>
    <n v="7.9977679999999998"/>
  </r>
  <r>
    <s v="999011420"/>
    <s v="MATHY CONSTRUCTION (NORTHWOODS PAVING) #54"/>
    <s v="920 10th Ave N"/>
    <x v="90"/>
    <x v="20"/>
    <x v="2"/>
    <s v="2951"/>
    <s v="324121"/>
    <s v="NOX"/>
    <n v="11.051724999999999"/>
    <n v="10.5998845"/>
    <n v="10.459557"/>
    <n v="7.0701650000000003"/>
    <n v="7.4201110000000003"/>
    <n v="7.5634484999999998"/>
    <n v="10.702902999999999"/>
    <n v="8.3520555000000005"/>
    <n v="9.5946084999999997"/>
    <n v="8.7030554999999996"/>
  </r>
  <r>
    <s v="999012630"/>
    <s v="MONARCH PAVING DIVISION PLANT #5"/>
    <s v="920 10th Ave N"/>
    <x v="90"/>
    <x v="20"/>
    <x v="2"/>
    <s v="2951"/>
    <s v="324121"/>
    <s v="NOX"/>
    <s v=""/>
    <s v=""/>
    <s v=""/>
    <s v=""/>
    <n v="5.1419129999999997"/>
    <s v=""/>
    <s v=""/>
    <s v=""/>
    <s v=""/>
    <s v=""/>
  </r>
  <r>
    <s v="999199850"/>
    <s v="MURPHY CONCRETE AND CONSTRUCTION (MCC)"/>
    <s v="2600 N Roemer Rd"/>
    <x v="91"/>
    <x v="18"/>
    <x v="2"/>
    <s v="2951"/>
    <s v="237310"/>
    <s v="NOX"/>
    <s v=""/>
    <s v=""/>
    <s v=""/>
    <s v=""/>
    <n v="5.0952675149999997"/>
    <s v=""/>
    <s v=""/>
    <n v="5.1523542100000004"/>
    <s v=""/>
    <n v="5.766933775"/>
  </r>
  <r>
    <s v="999397960"/>
    <s v="PITLIK &amp; WICK INC - HMA #3"/>
    <s v="8075 Hwy D"/>
    <x v="104"/>
    <x v="29"/>
    <x v="2"/>
    <s v="2951"/>
    <s v="324121"/>
    <s v="NOX"/>
    <s v=""/>
    <s v=""/>
    <s v=""/>
    <s v=""/>
    <s v=""/>
    <n v="5.1652290000000001"/>
    <s v=""/>
    <s v=""/>
    <s v=""/>
    <n v="6.0397714999999996"/>
  </r>
  <r>
    <s v="999431730"/>
    <s v="MATHY CONSTRUCTION CO #23"/>
    <s v="920 10th Ave N"/>
    <x v="90"/>
    <x v="20"/>
    <x v="2"/>
    <s v="2951"/>
    <s v="324121"/>
    <s v="NOX"/>
    <n v="8.5943290000000001"/>
    <n v="8.3580375"/>
    <s v=""/>
    <s v=""/>
    <n v="12.965087"/>
    <n v="10.849560500000001"/>
    <n v="6.7450745000000003"/>
    <s v=""/>
    <n v="7.7849234999999997"/>
    <n v="8.3913934999999995"/>
  </r>
  <r>
    <s v="999460440"/>
    <s v="NORTHEAST ASPHALT #26"/>
    <s v="N3W23650 BADINGER RD"/>
    <x v="78"/>
    <x v="15"/>
    <x v="2"/>
    <s v="2951"/>
    <s v="324121"/>
    <s v="NOX"/>
    <n v="11.965085999999999"/>
    <n v="11.105696"/>
    <s v=""/>
    <s v=""/>
    <s v=""/>
    <s v=""/>
    <s v=""/>
    <s v=""/>
    <s v=""/>
    <s v=""/>
  </r>
  <r>
    <s v="999516760"/>
    <s v="NORTHEAST ASPHALT #27"/>
    <s v="N3W23650 BADINGER RD"/>
    <x v="78"/>
    <x v="15"/>
    <x v="2"/>
    <s v="2951"/>
    <s v="324121"/>
    <s v="NOX"/>
    <n v="13.951117999999999"/>
    <n v="12.73028"/>
    <n v="9.7498880000000003"/>
    <n v="9.098846"/>
    <n v="6.0556799999999997"/>
    <n v="7.7234660000000002"/>
    <n v="8.2321840000000002"/>
    <n v="10.011338"/>
    <n v="9.9095759999999995"/>
    <n v="8.4257880000000007"/>
  </r>
  <r>
    <s v="999516870"/>
    <s v="MATHY CONSTRUCTION CO #24"/>
    <s v="920 10th Ave N"/>
    <x v="90"/>
    <x v="20"/>
    <x v="2"/>
    <s v="2951"/>
    <s v="324121"/>
    <s v="NOX"/>
    <s v=""/>
    <s v=""/>
    <s v=""/>
    <s v=""/>
    <s v=""/>
    <n v="9.5859349999999992"/>
    <n v="15.743048999999999"/>
    <n v="13.1499855"/>
    <n v="6.4429885000000002"/>
    <s v=""/>
  </r>
  <r>
    <s v="999523580"/>
    <s v="MATHY CONSTRUCTION CO #55"/>
    <m/>
    <x v="100"/>
    <x v="25"/>
    <x v="2"/>
    <s v="2951"/>
    <s v="324121"/>
    <s v="NOX"/>
    <n v="9.8848339999999997"/>
    <s v=""/>
    <s v=""/>
    <s v=""/>
    <s v=""/>
    <s v=""/>
    <s v=""/>
    <s v=""/>
    <s v=""/>
    <s v=""/>
  </r>
  <r>
    <s v="999854240"/>
    <s v="FRANK SILHA &amp; SONS EXCAVATING INC"/>
    <s v="348 N US Highway 14"/>
    <x v="42"/>
    <x v="7"/>
    <x v="2"/>
    <s v="1422"/>
    <s v="212312"/>
    <s v="NOX"/>
    <n v="5.4444559999999997"/>
    <s v=""/>
    <s v=""/>
    <s v=""/>
    <n v="5.5365659999999997"/>
    <n v="6.2070059999999998"/>
    <n v="7.8051899999999996"/>
    <s v=""/>
    <s v=""/>
    <s v=""/>
  </r>
  <r>
    <s v="999869860"/>
    <s v="AMERICAN ASPHALT PLANT #57"/>
    <s v="920 10th Ave N"/>
    <x v="90"/>
    <x v="20"/>
    <x v="2"/>
    <s v="2951"/>
    <s v="324121"/>
    <s v="NOX"/>
    <n v="7.6290554999999998"/>
    <n v="5.1970654999999999"/>
    <n v="6.1886029999999996"/>
    <n v="5.8591280000000001"/>
    <s v=""/>
    <n v="5.1910999999999996"/>
    <s v=""/>
    <s v=""/>
    <s v=""/>
    <s v=""/>
  </r>
  <r>
    <s v="999872390"/>
    <s v="SHEBOYGAN COUNTY HIGHWAY DEPT PORTABLE CRUSHER"/>
    <s v="W5741 CTH J"/>
    <x v="156"/>
    <x v="42"/>
    <x v="2"/>
    <s v="1442"/>
    <s v="212321"/>
    <s v="NOX"/>
    <s v=""/>
    <n v="5.086284"/>
    <s v=""/>
    <s v=""/>
    <s v=""/>
    <s v=""/>
    <n v="6.2323740000000001"/>
    <n v="6.3510600000000004"/>
    <n v="6.1173120000000001"/>
    <n v="5.1530259999999997"/>
  </r>
  <r>
    <s v="999902420"/>
    <s v="PAYNE &amp; DOLAN - #7"/>
    <s v="N3W23650 BADINGER RD"/>
    <x v="78"/>
    <x v="15"/>
    <x v="2"/>
    <s v="2951"/>
    <s v="324121"/>
    <s v="NOX"/>
    <s v=""/>
    <s v=""/>
    <s v=""/>
    <s v=""/>
    <s v=""/>
    <s v=""/>
    <s v=""/>
    <s v=""/>
    <n v="5.415"/>
    <s v=""/>
  </r>
  <r>
    <n v="999938500"/>
    <s v="RB SCOTT COMPANY INC - ALLIS CHALMERS SN 53825"/>
    <s v="PO Box 65"/>
    <x v="181"/>
    <x v="49"/>
    <x v="2"/>
    <s v="1422"/>
    <s v="212312"/>
    <s v="NOX"/>
    <n v="9.8534445999999996"/>
    <s v=""/>
    <n v="7.4101739999999996"/>
    <n v="9.1672100000000007"/>
    <n v="6.0525631999999998"/>
    <s v=""/>
    <n v="9.3351220000000001"/>
    <n v="8.3536219999999997"/>
    <n v="6.2039859999999996"/>
    <n v="5.2031580000000002"/>
  </r>
  <r>
    <s v="999956210"/>
    <s v="THE KRAEMER COMPANY LLC PLANT 3 #8441"/>
    <s v="820 WACHTER AVE"/>
    <x v="270"/>
    <x v="8"/>
    <x v="2"/>
    <s v="1422"/>
    <s v="212312"/>
    <s v="NOX"/>
    <s v=""/>
    <n v="23.765588000000001"/>
    <n v="21.199192"/>
    <n v="22.10942"/>
    <n v="14.888902"/>
    <n v="13.6957"/>
    <n v="14.331108"/>
    <n v="15.241034000000001"/>
    <n v="19.1126136"/>
    <n v="20.738641999999999"/>
  </r>
  <r>
    <s v="999958850"/>
    <s v="JOHNSON SAND &amp; GRAVEL PORTABLE PLANT #2"/>
    <s v="20685 W National Ave"/>
    <x v="80"/>
    <x v="15"/>
    <x v="2"/>
    <s v="1442"/>
    <s v="212321"/>
    <s v="NOX"/>
    <n v="5.5845840000000004"/>
    <s v=""/>
    <s v=""/>
    <s v=""/>
    <n v="5.1173900000000003"/>
    <s v=""/>
    <s v=""/>
    <s v=""/>
    <s v=""/>
    <s v=""/>
  </r>
  <r>
    <s v="999975130"/>
    <s v="ARING EQUIPMENT"/>
    <m/>
    <x v="100"/>
    <x v="25"/>
    <x v="2"/>
    <s v="1422"/>
    <s v="212312"/>
    <s v="NOX"/>
    <n v="8.5420700000000007"/>
    <n v="12.815883400000001"/>
    <n v="11.7549876"/>
    <n v="7.4810232000000001"/>
    <s v=""/>
    <s v=""/>
    <s v=""/>
    <s v=""/>
    <s v=""/>
    <s v=""/>
  </r>
  <r>
    <s v="999991300"/>
    <s v="YAHARA MATERIALS INC - PLANT #7"/>
    <s v="6117 COUNTY ROAD K"/>
    <x v="9"/>
    <x v="1"/>
    <x v="2"/>
    <s v="1422"/>
    <s v="212312"/>
    <s v="NOX"/>
    <s v=""/>
    <s v=""/>
    <n v="12.4877"/>
    <n v="12.839831999999999"/>
    <n v="14.108534000000001"/>
    <n v="13.448664000000001"/>
    <n v="13.009254"/>
    <n v="14.225408"/>
    <n v="12.168787999999999"/>
    <n v="8.776723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4AF22E-C44A-4C40-BBBD-4D223903C79D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76" firstHeaderRow="0" firstDataRow="1" firstDataCol="1" rowPageCount="1" colPageCount="1"/>
  <pivotFields count="19">
    <pivotField showAll="0"/>
    <pivotField showAll="0"/>
    <pivotField showAll="0"/>
    <pivotField showAll="0"/>
    <pivotField axis="axisRow" showAll="0">
      <items count="71">
        <item h="1" x="26"/>
        <item x="56"/>
        <item x="62"/>
        <item x="31"/>
        <item x="23"/>
        <item x="16"/>
        <item x="45"/>
        <item x="24"/>
        <item x="34"/>
        <item x="46"/>
        <item x="19"/>
        <item x="0"/>
        <item x="47"/>
        <item x="1"/>
        <item x="2"/>
        <item x="35"/>
        <item x="63"/>
        <item x="48"/>
        <item x="49"/>
        <item x="33"/>
        <item x="57"/>
        <item x="3"/>
        <item x="4"/>
        <item x="21"/>
        <item x="69"/>
        <item x="64"/>
        <item x="50"/>
        <item x="5"/>
        <item x="58"/>
        <item x="9"/>
        <item x="36"/>
        <item x="20"/>
        <item x="27"/>
        <item x="59"/>
        <item x="37"/>
        <item x="28"/>
        <item x="38"/>
        <item x="39"/>
        <item x="10"/>
        <item x="30"/>
        <item x="40"/>
        <item x="60"/>
        <item x="17"/>
        <item x="11"/>
        <item x="51"/>
        <item x="52"/>
        <item x="61"/>
        <item x="65"/>
        <item x="12"/>
        <item x="6"/>
        <item x="7"/>
        <item x="66"/>
        <item x="8"/>
        <item x="67"/>
        <item x="41"/>
        <item x="42"/>
        <item x="53"/>
        <item x="22"/>
        <item x="54"/>
        <item x="55"/>
        <item x="29"/>
        <item x="13"/>
        <item x="68"/>
        <item x="14"/>
        <item x="15"/>
        <item x="43"/>
        <item x="44"/>
        <item x="18"/>
        <item x="32"/>
        <item x="25"/>
        <item t="default"/>
      </items>
    </pivotField>
    <pivotField axis="axisPage" showAll="0">
      <items count="4">
        <item x="0"/>
        <item x="2"/>
        <item x="1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4" baseItem="65" numFmtId="3"/>
    <dataField name="Sum of 2012" fld="10" baseField="4" baseItem="65" numFmtId="3"/>
    <dataField name="Sum of 2013" fld="11" baseField="4" baseItem="65" numFmtId="3"/>
    <dataField name="Sum of 2014" fld="12" baseField="3" baseItem="29" numFmtId="3"/>
    <dataField name="Sum of 2015" fld="13" baseField="3" baseItem="29" numFmtId="3"/>
    <dataField name="Sum of 2016" fld="14" baseField="3" baseItem="29" numFmtId="3"/>
    <dataField name="Sum of 2017" fld="15" baseField="3" baseItem="29" numFmtId="3"/>
    <dataField name="Sum of 2018" fld="16" baseField="3" baseItem="29" numFmtId="3"/>
    <dataField name="Sum of 2019" fld="17" baseField="3" baseItem="29" numFmtId="3"/>
    <dataField name="Sum of 2020" fld="18" baseField="3" baseItem="29" numFmtId="3"/>
  </dataFields>
  <formats count="13">
    <format dxfId="12">
      <pivotArea outline="0" collapsedLevelsAreSubtotals="1" fieldPosition="0"/>
    </format>
    <format dxfId="11">
      <pivotArea dataOnly="0" labelOnly="1" outline="0" fieldPosition="0">
        <references count="1">
          <reference field="5" count="0"/>
        </references>
      </pivotArea>
    </format>
    <format dxfId="1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9">
      <pivotArea outline="0" fieldPosition="0">
        <references count="1">
          <reference field="4294967294" count="1">
            <x v="5"/>
          </reference>
        </references>
      </pivotArea>
    </format>
    <format dxfId="8">
      <pivotArea outline="0" fieldPosition="0">
        <references count="1">
          <reference field="4294967294" count="1">
            <x v="3"/>
          </reference>
        </references>
      </pivotArea>
    </format>
    <format dxfId="7">
      <pivotArea outline="0" fieldPosition="0">
        <references count="1">
          <reference field="4294967294" count="1">
            <x v="4"/>
          </reference>
        </references>
      </pivotArea>
    </format>
    <format dxfId="6">
      <pivotArea outline="0" fieldPosition="0">
        <references count="1">
          <reference field="4294967294" count="1">
            <x v="6"/>
          </reference>
        </references>
      </pivotArea>
    </format>
    <format dxfId="5">
      <pivotArea outline="0" fieldPosition="0">
        <references count="1">
          <reference field="4294967294" count="1">
            <x v="7"/>
          </reference>
        </references>
      </pivotArea>
    </format>
    <format dxfId="4">
      <pivotArea outline="0" fieldPosition="0">
        <references count="1">
          <reference field="4294967294" count="1">
            <x v="8"/>
          </reference>
        </references>
      </pivotArea>
    </format>
    <format dxfId="3">
      <pivotArea outline="0" fieldPosition="0">
        <references count="1">
          <reference field="4294967294" count="1">
            <x v="9"/>
          </reference>
        </references>
      </pivotArea>
    </format>
    <format dxfId="2">
      <pivotArea outline="0" fieldPosition="0">
        <references count="1">
          <reference field="4294967294" count="1">
            <x v="0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696A-C868-4CD3-B6D1-39A0AC4814A0}">
  <dimension ref="A1:K578"/>
  <sheetViews>
    <sheetView tabSelected="1" workbookViewId="0">
      <selection activeCell="F12" sqref="F12"/>
    </sheetView>
  </sheetViews>
  <sheetFormatPr defaultRowHeight="14.4" x14ac:dyDescent="0.3"/>
  <cols>
    <col min="1" max="1" width="13.88671875" bestFit="1" customWidth="1"/>
    <col min="2" max="11" width="11.5546875" style="4" bestFit="1" customWidth="1"/>
  </cols>
  <sheetData>
    <row r="1" spans="1:11" s="5" customFormat="1" ht="18" x14ac:dyDescent="0.4">
      <c r="E1" s="6" t="s">
        <v>82</v>
      </c>
      <c r="K1" s="9"/>
    </row>
    <row r="2" spans="1:11" s="5" customFormat="1" ht="15.6" x14ac:dyDescent="0.3">
      <c r="E2" s="6" t="s">
        <v>81</v>
      </c>
      <c r="K2" s="9"/>
    </row>
    <row r="3" spans="1:11" s="7" customFormat="1" ht="13.8" x14ac:dyDescent="0.3">
      <c r="K3" s="8"/>
    </row>
    <row r="4" spans="1:11" x14ac:dyDescent="0.3">
      <c r="A4" s="2" t="s">
        <v>69</v>
      </c>
      <c r="B4" s="4" t="s">
        <v>73</v>
      </c>
    </row>
    <row r="6" spans="1:11" x14ac:dyDescent="0.3">
      <c r="A6" s="2" t="s">
        <v>70</v>
      </c>
      <c r="B6" s="4" t="s">
        <v>83</v>
      </c>
      <c r="C6" s="4" t="s">
        <v>84</v>
      </c>
      <c r="D6" s="4" t="s">
        <v>85</v>
      </c>
      <c r="E6" s="4" t="s">
        <v>74</v>
      </c>
      <c r="F6" s="4" t="s">
        <v>75</v>
      </c>
      <c r="G6" s="4" t="s">
        <v>76</v>
      </c>
      <c r="H6" s="4" t="s">
        <v>77</v>
      </c>
      <c r="I6" s="4" t="s">
        <v>78</v>
      </c>
      <c r="J6" s="4" t="s">
        <v>79</v>
      </c>
      <c r="K6" s="4" t="s">
        <v>80</v>
      </c>
    </row>
    <row r="7" spans="1:11" x14ac:dyDescent="0.3">
      <c r="A7" s="3" t="s">
        <v>48</v>
      </c>
      <c r="B7" s="1">
        <v>11.393124499999999</v>
      </c>
      <c r="C7" s="1">
        <v>6.2388830000000004</v>
      </c>
      <c r="D7" s="1">
        <v>6.3974599999999997</v>
      </c>
      <c r="E7" s="1">
        <v>6.36686</v>
      </c>
      <c r="F7" s="1">
        <v>6.3968135000000004</v>
      </c>
      <c r="G7" s="1">
        <v>6.4443229999999998</v>
      </c>
      <c r="H7" s="1">
        <v>6.867</v>
      </c>
      <c r="I7" s="1">
        <v>6.3006140000000004</v>
      </c>
      <c r="J7" s="1">
        <v>6.2456139999999998</v>
      </c>
      <c r="K7" s="1">
        <v>0</v>
      </c>
    </row>
    <row r="8" spans="1:11" x14ac:dyDescent="0.3">
      <c r="A8" s="3" t="s">
        <v>39</v>
      </c>
      <c r="B8" s="1">
        <v>557.42948927499992</v>
      </c>
      <c r="C8" s="1">
        <v>285.138081075</v>
      </c>
      <c r="D8" s="1">
        <v>360.96033190999998</v>
      </c>
      <c r="E8" s="1">
        <v>336.79108100999997</v>
      </c>
      <c r="F8" s="1">
        <v>336.46635047499996</v>
      </c>
      <c r="G8" s="1">
        <v>340.61682764</v>
      </c>
      <c r="H8" s="1">
        <v>376.71809442</v>
      </c>
      <c r="I8" s="1">
        <v>342.714260975</v>
      </c>
      <c r="J8" s="1">
        <v>376.15288805999995</v>
      </c>
      <c r="K8" s="1">
        <v>339.65157019000003</v>
      </c>
    </row>
    <row r="9" spans="1:11" x14ac:dyDescent="0.3">
      <c r="A9" s="3" t="s">
        <v>42</v>
      </c>
      <c r="B9" s="1">
        <v>86.907051999999993</v>
      </c>
      <c r="C9" s="1">
        <v>88.147135845000008</v>
      </c>
      <c r="D9" s="1">
        <v>135.72771061</v>
      </c>
      <c r="E9" s="1">
        <v>189.85122041000002</v>
      </c>
      <c r="F9" s="1">
        <v>140.54664429000002</v>
      </c>
      <c r="G9" s="1">
        <v>133.30646421</v>
      </c>
      <c r="H9" s="1">
        <v>216.55460944000004</v>
      </c>
      <c r="I9" s="1">
        <v>200.49473846500001</v>
      </c>
      <c r="J9" s="1">
        <v>222.159795575</v>
      </c>
      <c r="K9" s="1">
        <v>207.94054588</v>
      </c>
    </row>
    <row r="10" spans="1:11" x14ac:dyDescent="0.3">
      <c r="A10" s="3" t="s">
        <v>65</v>
      </c>
      <c r="B10" s="1">
        <v>57.64134</v>
      </c>
      <c r="C10" s="1">
        <v>11.84304</v>
      </c>
      <c r="D10" s="1">
        <v>5.1340000000000003</v>
      </c>
      <c r="E10" s="1">
        <v>14.83296</v>
      </c>
      <c r="F10" s="1">
        <v>0</v>
      </c>
      <c r="G10" s="1">
        <v>12.80701</v>
      </c>
      <c r="H10" s="1">
        <v>16.77722</v>
      </c>
      <c r="I10" s="1">
        <v>24.843800000000002</v>
      </c>
      <c r="J10" s="1">
        <v>18.12</v>
      </c>
      <c r="K10" s="1">
        <v>62.145865000000001</v>
      </c>
    </row>
    <row r="11" spans="1:11" x14ac:dyDescent="0.3">
      <c r="A11" s="3" t="s">
        <v>29</v>
      </c>
      <c r="B11" s="1">
        <v>6376.8566606149998</v>
      </c>
      <c r="C11" s="1">
        <v>5526.8637297349997</v>
      </c>
      <c r="D11" s="1">
        <v>5935.9090813900002</v>
      </c>
      <c r="E11" s="1">
        <v>5620.791486054999</v>
      </c>
      <c r="F11" s="1">
        <v>4338.2813693199996</v>
      </c>
      <c r="G11" s="1">
        <v>2432.3187452399998</v>
      </c>
      <c r="H11" s="1">
        <v>2415.2775256699997</v>
      </c>
      <c r="I11" s="1">
        <v>2411.285226555</v>
      </c>
      <c r="J11" s="1">
        <v>1640.2532404550002</v>
      </c>
      <c r="K11" s="1">
        <v>1348.3630321500002</v>
      </c>
    </row>
    <row r="12" spans="1:11" x14ac:dyDescent="0.3">
      <c r="A12" s="3" t="s">
        <v>58</v>
      </c>
      <c r="B12" s="1">
        <v>3315.496893</v>
      </c>
      <c r="C12" s="1">
        <v>3018.7820930000003</v>
      </c>
      <c r="D12" s="1">
        <v>3856.4786399999998</v>
      </c>
      <c r="E12" s="1">
        <v>2156.5170800000001</v>
      </c>
      <c r="F12" s="1">
        <v>2072.120692</v>
      </c>
      <c r="G12" s="1">
        <v>1239.866632</v>
      </c>
      <c r="H12" s="1">
        <v>692.38036399999999</v>
      </c>
      <c r="I12" s="1">
        <v>815.48834799999997</v>
      </c>
      <c r="J12" s="1">
        <v>814.68108400000006</v>
      </c>
      <c r="K12" s="1">
        <v>660.85534800000005</v>
      </c>
    </row>
    <row r="13" spans="1:11" x14ac:dyDescent="0.3">
      <c r="A13" s="3" t="s">
        <v>60</v>
      </c>
      <c r="B13" s="1">
        <v>18.173756000000001</v>
      </c>
      <c r="C13" s="1">
        <v>14.378522</v>
      </c>
      <c r="D13" s="1">
        <v>12.548401999999999</v>
      </c>
      <c r="E13" s="1">
        <v>15.111476</v>
      </c>
      <c r="F13" s="1">
        <v>12.436662</v>
      </c>
      <c r="G13" s="1">
        <v>15.402302000000001</v>
      </c>
      <c r="H13" s="1">
        <v>12.188116000000001</v>
      </c>
      <c r="I13" s="1">
        <v>11.390836</v>
      </c>
      <c r="J13" s="1">
        <v>7.2244440000000001</v>
      </c>
      <c r="K13" s="1">
        <v>10.685665999999999</v>
      </c>
    </row>
    <row r="14" spans="1:11" x14ac:dyDescent="0.3">
      <c r="A14" s="3" t="s">
        <v>51</v>
      </c>
      <c r="B14" s="1">
        <v>61.674238105000001</v>
      </c>
      <c r="C14" s="1">
        <v>55.464755240000002</v>
      </c>
      <c r="D14" s="1">
        <v>65.495395415000004</v>
      </c>
      <c r="E14" s="1">
        <v>68.255962955000001</v>
      </c>
      <c r="F14" s="1">
        <v>65.622433450000003</v>
      </c>
      <c r="G14" s="1">
        <v>63.001538154999999</v>
      </c>
      <c r="H14" s="1">
        <v>72.061041539999991</v>
      </c>
      <c r="I14" s="1">
        <v>79.87986927</v>
      </c>
      <c r="J14" s="1">
        <v>82.566455050000002</v>
      </c>
      <c r="K14" s="1">
        <v>61.918481750000005</v>
      </c>
    </row>
    <row r="15" spans="1:11" x14ac:dyDescent="0.3">
      <c r="A15" s="3" t="s">
        <v>15</v>
      </c>
      <c r="B15" s="1">
        <v>270.86229471000001</v>
      </c>
      <c r="C15" s="1">
        <v>344.00056957500004</v>
      </c>
      <c r="D15" s="1">
        <v>249.76489168500004</v>
      </c>
      <c r="E15" s="1">
        <v>233.55185469999998</v>
      </c>
      <c r="F15" s="1">
        <v>216.99546593999997</v>
      </c>
      <c r="G15" s="1">
        <v>226.20484106000006</v>
      </c>
      <c r="H15" s="1">
        <v>382.99598070999997</v>
      </c>
      <c r="I15" s="1">
        <v>267.20099010000001</v>
      </c>
      <c r="J15" s="1">
        <v>241.67848536499997</v>
      </c>
      <c r="K15" s="1">
        <v>207.137729385</v>
      </c>
    </row>
    <row r="16" spans="1:11" x14ac:dyDescent="0.3">
      <c r="A16" s="3" t="s">
        <v>59</v>
      </c>
      <c r="B16" s="1">
        <v>85.439928414999997</v>
      </c>
      <c r="C16" s="1">
        <v>120.76672021499999</v>
      </c>
      <c r="D16" s="1">
        <v>100.86592958999999</v>
      </c>
      <c r="E16" s="1">
        <v>95.911463789999999</v>
      </c>
      <c r="F16" s="1">
        <v>80.380920904999996</v>
      </c>
      <c r="G16" s="1">
        <v>89.088058629999992</v>
      </c>
      <c r="H16" s="1">
        <v>65.019741295000003</v>
      </c>
      <c r="I16" s="1">
        <v>77.92008417000001</v>
      </c>
      <c r="J16" s="1">
        <v>38.15461071</v>
      </c>
      <c r="K16" s="1">
        <v>89.7785911</v>
      </c>
    </row>
    <row r="17" spans="1:11" x14ac:dyDescent="0.3">
      <c r="A17" s="3" t="s">
        <v>27</v>
      </c>
      <c r="B17" s="1">
        <v>6855.6782517050005</v>
      </c>
      <c r="C17" s="1">
        <v>6768.5333079400007</v>
      </c>
      <c r="D17" s="1">
        <v>6455.2940767299997</v>
      </c>
      <c r="E17" s="1">
        <v>4857.0071165899999</v>
      </c>
      <c r="F17" s="1">
        <v>4918.1610707600003</v>
      </c>
      <c r="G17" s="1">
        <v>5067.2670267000003</v>
      </c>
      <c r="H17" s="1">
        <v>6111.0703045600003</v>
      </c>
      <c r="I17" s="1">
        <v>4818.4949820500005</v>
      </c>
      <c r="J17" s="1">
        <v>3657.8922341300004</v>
      </c>
      <c r="K17" s="1">
        <v>3138.81952929</v>
      </c>
    </row>
    <row r="18" spans="1:11" x14ac:dyDescent="0.3">
      <c r="A18" s="3" t="s">
        <v>62</v>
      </c>
      <c r="B18" s="1">
        <v>6.4473500000000001</v>
      </c>
      <c r="C18" s="1">
        <v>7.4137659999999999</v>
      </c>
      <c r="D18" s="1">
        <v>5.5271999999999997</v>
      </c>
      <c r="E18" s="1">
        <v>5.9189699999999998</v>
      </c>
      <c r="F18" s="1">
        <v>5.1254600000000003</v>
      </c>
      <c r="G18" s="1">
        <v>5.9081774999999999</v>
      </c>
      <c r="H18" s="1">
        <v>6.2514561000000004</v>
      </c>
      <c r="I18" s="1">
        <v>5.8478630000000003</v>
      </c>
      <c r="J18" s="1">
        <v>0</v>
      </c>
      <c r="K18" s="1">
        <v>0</v>
      </c>
    </row>
    <row r="19" spans="1:11" x14ac:dyDescent="0.3">
      <c r="A19" s="3" t="s">
        <v>1</v>
      </c>
      <c r="B19" s="1">
        <v>946.13469391000001</v>
      </c>
      <c r="C19" s="1">
        <v>845.40587622000021</v>
      </c>
      <c r="D19" s="1">
        <v>722.92350449999958</v>
      </c>
      <c r="E19" s="1">
        <v>651.36687333499992</v>
      </c>
      <c r="F19" s="1">
        <v>750.1951929999999</v>
      </c>
      <c r="G19" s="1">
        <v>993.44481995500007</v>
      </c>
      <c r="H19" s="1">
        <v>836.60612168000011</v>
      </c>
      <c r="I19" s="1">
        <v>738.67380593999997</v>
      </c>
      <c r="J19" s="1">
        <v>647.57980118499972</v>
      </c>
      <c r="K19" s="1">
        <v>593.96043522999992</v>
      </c>
    </row>
    <row r="20" spans="1:11" x14ac:dyDescent="0.3">
      <c r="A20" s="3" t="s">
        <v>13</v>
      </c>
      <c r="B20" s="1">
        <v>348.87350793999991</v>
      </c>
      <c r="C20" s="1">
        <v>328.28100732499996</v>
      </c>
      <c r="D20" s="1">
        <v>372.6279333650001</v>
      </c>
      <c r="E20" s="1">
        <v>339.50482124000001</v>
      </c>
      <c r="F20" s="1">
        <v>282.43743489000002</v>
      </c>
      <c r="G20" s="1">
        <v>285.87905138999997</v>
      </c>
      <c r="H20" s="1">
        <v>320.94497145499997</v>
      </c>
      <c r="I20" s="1">
        <v>362.89041646499999</v>
      </c>
      <c r="J20" s="1">
        <v>367.89150605499998</v>
      </c>
      <c r="K20" s="1">
        <v>319.31363272499993</v>
      </c>
    </row>
    <row r="21" spans="1:11" x14ac:dyDescent="0.3">
      <c r="A21" s="3" t="s">
        <v>47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7.6539999999999999</v>
      </c>
      <c r="J21" s="1">
        <v>6.782</v>
      </c>
      <c r="K21" s="1">
        <v>0</v>
      </c>
    </row>
    <row r="22" spans="1:11" x14ac:dyDescent="0.3">
      <c r="A22" s="3" t="s">
        <v>35</v>
      </c>
      <c r="B22" s="1">
        <v>883.11129919999996</v>
      </c>
      <c r="C22" s="1">
        <v>802.49533174999988</v>
      </c>
      <c r="D22" s="1">
        <v>698.32155765500011</v>
      </c>
      <c r="E22" s="1">
        <v>886.30193357000007</v>
      </c>
      <c r="F22" s="1">
        <v>907.82359957000006</v>
      </c>
      <c r="G22" s="1">
        <v>866.79338359500002</v>
      </c>
      <c r="H22" s="1">
        <v>940.02561856</v>
      </c>
      <c r="I22" s="1">
        <v>657.96398584500002</v>
      </c>
      <c r="J22" s="1">
        <v>536.31763651500012</v>
      </c>
      <c r="K22" s="1">
        <v>470.31476445500005</v>
      </c>
    </row>
    <row r="23" spans="1:11" x14ac:dyDescent="0.3">
      <c r="A23" s="3" t="s">
        <v>36</v>
      </c>
      <c r="B23" s="1">
        <v>1386.2341144700001</v>
      </c>
      <c r="C23" s="1">
        <v>1595.981514435</v>
      </c>
      <c r="D23" s="1">
        <v>1431.7781030250001</v>
      </c>
      <c r="E23" s="1">
        <v>1495.9275387250002</v>
      </c>
      <c r="F23" s="1">
        <v>1488.5736636399999</v>
      </c>
      <c r="G23" s="1">
        <v>1645.8106890650001</v>
      </c>
      <c r="H23" s="1">
        <v>1594.6717764349999</v>
      </c>
      <c r="I23" s="1">
        <v>1461.3643504099998</v>
      </c>
      <c r="J23" s="1">
        <v>1697.6187515600002</v>
      </c>
      <c r="K23" s="1">
        <v>1357.3972774099998</v>
      </c>
    </row>
    <row r="24" spans="1:11" x14ac:dyDescent="0.3">
      <c r="A24" s="3" t="s">
        <v>54</v>
      </c>
      <c r="B24" s="1">
        <v>133.55511730499998</v>
      </c>
      <c r="C24" s="1">
        <v>117.144390595</v>
      </c>
      <c r="D24" s="1">
        <v>156.77882089500002</v>
      </c>
      <c r="E24" s="1">
        <v>159.88656009000005</v>
      </c>
      <c r="F24" s="1">
        <v>139.07883873500001</v>
      </c>
      <c r="G24" s="1">
        <v>109.68566706</v>
      </c>
      <c r="H24" s="1">
        <v>129.83810328999999</v>
      </c>
      <c r="I24" s="1">
        <v>130.36171356499997</v>
      </c>
      <c r="J24" s="1">
        <v>120.555216855</v>
      </c>
      <c r="K24" s="1">
        <v>123.48225705499999</v>
      </c>
    </row>
    <row r="25" spans="1:11" x14ac:dyDescent="0.3">
      <c r="A25" s="3" t="s">
        <v>49</v>
      </c>
      <c r="B25" s="1">
        <v>379.16364939999994</v>
      </c>
      <c r="C25" s="1">
        <v>412.88096435</v>
      </c>
      <c r="D25" s="1">
        <v>425.96895035</v>
      </c>
      <c r="E25" s="1">
        <v>463.49942891000001</v>
      </c>
      <c r="F25" s="1">
        <v>449.59343798999998</v>
      </c>
      <c r="G25" s="1">
        <v>439.72431728499993</v>
      </c>
      <c r="H25" s="1">
        <v>457.18500893000009</v>
      </c>
      <c r="I25" s="1">
        <v>506.56770341000004</v>
      </c>
      <c r="J25" s="1">
        <v>463.93431356500002</v>
      </c>
      <c r="K25" s="1">
        <v>385.69637193</v>
      </c>
    </row>
    <row r="26" spans="1:11" x14ac:dyDescent="0.3">
      <c r="A26" s="3" t="s">
        <v>44</v>
      </c>
      <c r="B26" s="1">
        <v>7.6109999999999998</v>
      </c>
      <c r="C26" s="1">
        <v>8.3849999999999998</v>
      </c>
      <c r="D26" s="1">
        <v>9.3983494400000005</v>
      </c>
      <c r="E26" s="1">
        <v>10.351400955000001</v>
      </c>
      <c r="F26" s="1">
        <v>12.747804650000001</v>
      </c>
      <c r="G26" s="1">
        <v>6.35354931</v>
      </c>
      <c r="H26" s="1">
        <v>0</v>
      </c>
      <c r="I26" s="1">
        <v>11.381637395</v>
      </c>
      <c r="J26" s="1">
        <v>8.7826258149999994</v>
      </c>
      <c r="K26" s="1">
        <v>0</v>
      </c>
    </row>
    <row r="27" spans="1:11" x14ac:dyDescent="0.3">
      <c r="A27" s="3" t="s">
        <v>34</v>
      </c>
      <c r="B27" s="1">
        <v>3700.4137121899998</v>
      </c>
      <c r="C27" s="1">
        <v>3097.3289067900005</v>
      </c>
      <c r="D27" s="1">
        <v>2612.3535361749996</v>
      </c>
      <c r="E27" s="1">
        <v>2165.2333334900004</v>
      </c>
      <c r="F27" s="1">
        <v>2065.8482602250001</v>
      </c>
      <c r="G27" s="1">
        <v>49.135396960000001</v>
      </c>
      <c r="H27" s="1">
        <v>37.658277179999999</v>
      </c>
      <c r="I27" s="1">
        <v>44.87009115</v>
      </c>
      <c r="J27" s="1">
        <v>30.594454604999996</v>
      </c>
      <c r="K27" s="1">
        <v>39.951906285</v>
      </c>
    </row>
    <row r="28" spans="1:11" x14ac:dyDescent="0.3">
      <c r="A28" s="3" t="s">
        <v>41</v>
      </c>
      <c r="B28" s="1">
        <v>128.70916994999999</v>
      </c>
      <c r="C28" s="1">
        <v>130.70131746999999</v>
      </c>
      <c r="D28" s="1">
        <v>139.88356640000001</v>
      </c>
      <c r="E28" s="1">
        <v>127.1734658</v>
      </c>
      <c r="F28" s="1">
        <v>126.33659489</v>
      </c>
      <c r="G28" s="1">
        <v>124.48801152999999</v>
      </c>
      <c r="H28" s="1">
        <v>127.83733902</v>
      </c>
      <c r="I28" s="1">
        <v>137.64648503000001</v>
      </c>
      <c r="J28" s="1">
        <v>121.928646155</v>
      </c>
      <c r="K28" s="1">
        <v>113.60267996499999</v>
      </c>
    </row>
    <row r="29" spans="1:11" x14ac:dyDescent="0.3">
      <c r="A29" s="3" t="s">
        <v>63</v>
      </c>
      <c r="B29" s="1">
        <v>56.726175340000005</v>
      </c>
      <c r="C29" s="1">
        <v>56.329159834999999</v>
      </c>
      <c r="D29" s="1">
        <v>56.348909259999999</v>
      </c>
      <c r="E29" s="1">
        <v>65.849677885000006</v>
      </c>
      <c r="F29" s="1">
        <v>68.441429014999997</v>
      </c>
      <c r="G29" s="1">
        <v>56.120310154999999</v>
      </c>
      <c r="H29" s="1">
        <v>66.912475075000003</v>
      </c>
      <c r="I29" s="1">
        <v>65.456222445000009</v>
      </c>
      <c r="J29" s="1">
        <v>70.500104129999997</v>
      </c>
      <c r="K29" s="1">
        <v>53.448973895000002</v>
      </c>
    </row>
    <row r="30" spans="1:11" x14ac:dyDescent="0.3">
      <c r="A30" s="3" t="s">
        <v>61</v>
      </c>
      <c r="B30" s="1">
        <v>9.8373480000000004</v>
      </c>
      <c r="C30" s="1">
        <v>9.3420679999999994</v>
      </c>
      <c r="D30" s="1">
        <v>8.6692119999999999</v>
      </c>
      <c r="E30" s="1">
        <v>9.9203980000000005</v>
      </c>
      <c r="F30" s="1">
        <v>9.8101680000000009</v>
      </c>
      <c r="G30" s="1">
        <v>11.960710000000001</v>
      </c>
      <c r="H30" s="1">
        <v>0</v>
      </c>
      <c r="I30" s="1">
        <v>0</v>
      </c>
      <c r="J30" s="1">
        <v>0</v>
      </c>
      <c r="K30" s="1">
        <v>0</v>
      </c>
    </row>
    <row r="31" spans="1:11" x14ac:dyDescent="0.3">
      <c r="A31" s="3" t="s">
        <v>52</v>
      </c>
      <c r="B31" s="1">
        <v>5.3856000000000002</v>
      </c>
      <c r="C31" s="1">
        <v>6.9099199999999996</v>
      </c>
      <c r="D31" s="1">
        <v>22.127635000000001</v>
      </c>
      <c r="E31" s="1">
        <v>14.1949725</v>
      </c>
      <c r="F31" s="1">
        <v>5.94</v>
      </c>
      <c r="G31" s="1">
        <v>5.7736799999999997</v>
      </c>
      <c r="H31" s="1">
        <v>5.7736799999999997</v>
      </c>
      <c r="I31" s="1">
        <v>0</v>
      </c>
      <c r="J31" s="1">
        <v>0</v>
      </c>
      <c r="K31" s="1">
        <v>5.9964300000000001</v>
      </c>
    </row>
    <row r="32" spans="1:11" x14ac:dyDescent="0.3">
      <c r="A32" s="3" t="s">
        <v>20</v>
      </c>
      <c r="B32" s="1">
        <v>27.81952368</v>
      </c>
      <c r="C32" s="1">
        <v>19.068154005</v>
      </c>
      <c r="D32" s="1">
        <v>31.303470914999998</v>
      </c>
      <c r="E32" s="1">
        <v>50.831927209999996</v>
      </c>
      <c r="F32" s="1">
        <v>28.290103045000002</v>
      </c>
      <c r="G32" s="1">
        <v>28.816558165</v>
      </c>
      <c r="H32" s="1">
        <v>67.501780999999994</v>
      </c>
      <c r="I32" s="1">
        <v>73.974231334999999</v>
      </c>
      <c r="J32" s="1">
        <v>57.450457774999997</v>
      </c>
      <c r="K32" s="1">
        <v>22.977162114999999</v>
      </c>
    </row>
    <row r="33" spans="1:11" x14ac:dyDescent="0.3">
      <c r="A33" s="3" t="s">
        <v>25</v>
      </c>
      <c r="B33" s="1">
        <v>247.17660006499997</v>
      </c>
      <c r="C33" s="1">
        <v>284.94058653500002</v>
      </c>
      <c r="D33" s="1">
        <v>254.81562504999997</v>
      </c>
      <c r="E33" s="1">
        <v>281.43114186000003</v>
      </c>
      <c r="F33" s="1">
        <v>293.05765047</v>
      </c>
      <c r="G33" s="1">
        <v>286.31241383499997</v>
      </c>
      <c r="H33" s="1">
        <v>266.13342863000003</v>
      </c>
      <c r="I33" s="1">
        <v>295.66090448000006</v>
      </c>
      <c r="J33" s="1">
        <v>286.67592041499995</v>
      </c>
      <c r="K33" s="1">
        <v>262.96586588999998</v>
      </c>
    </row>
    <row r="34" spans="1:11" x14ac:dyDescent="0.3">
      <c r="A34" s="3" t="s">
        <v>6</v>
      </c>
      <c r="B34" s="1">
        <v>63.201219500000001</v>
      </c>
      <c r="C34" s="1">
        <v>64.469309425000006</v>
      </c>
      <c r="D34" s="1">
        <v>68.765688769999997</v>
      </c>
      <c r="E34" s="1">
        <v>75.622013910000007</v>
      </c>
      <c r="F34" s="1">
        <v>69.768717769999995</v>
      </c>
      <c r="G34" s="1">
        <v>69.302994200000001</v>
      </c>
      <c r="H34" s="1">
        <v>76.27710123</v>
      </c>
      <c r="I34" s="1">
        <v>72.717707555000004</v>
      </c>
      <c r="J34" s="1">
        <v>60.853590115000003</v>
      </c>
      <c r="K34" s="1">
        <v>52.433639030000002</v>
      </c>
    </row>
    <row r="35" spans="1:11" x14ac:dyDescent="0.3">
      <c r="A35" s="3" t="s">
        <v>33</v>
      </c>
      <c r="B35" s="1">
        <v>2766.8462388150001</v>
      </c>
      <c r="C35" s="1">
        <v>2354.8280725149998</v>
      </c>
      <c r="D35" s="1">
        <v>3173.1485587999996</v>
      </c>
      <c r="E35" s="1">
        <v>2594.3791304400006</v>
      </c>
      <c r="F35" s="1">
        <v>2741.5686997999996</v>
      </c>
      <c r="G35" s="1">
        <v>2465.6015538199999</v>
      </c>
      <c r="H35" s="1">
        <v>2338.3482020050005</v>
      </c>
      <c r="I35" s="1">
        <v>840.96069327999999</v>
      </c>
      <c r="J35" s="1">
        <v>164.95587986499999</v>
      </c>
      <c r="K35" s="1">
        <v>146.015753765</v>
      </c>
    </row>
    <row r="36" spans="1:11" x14ac:dyDescent="0.3">
      <c r="A36" s="3" t="s">
        <v>40</v>
      </c>
      <c r="B36" s="1">
        <v>31.004577695000002</v>
      </c>
      <c r="C36" s="1">
        <v>32.349031895000003</v>
      </c>
      <c r="D36" s="1">
        <v>33.521872064999997</v>
      </c>
      <c r="E36" s="1">
        <v>45.570527249999998</v>
      </c>
      <c r="F36" s="1">
        <v>64.439280445000009</v>
      </c>
      <c r="G36" s="1">
        <v>55.607966279999999</v>
      </c>
      <c r="H36" s="1">
        <v>30.491095140000002</v>
      </c>
      <c r="I36" s="1">
        <v>38.91805231</v>
      </c>
      <c r="J36" s="1">
        <v>67.501794425</v>
      </c>
      <c r="K36" s="1">
        <v>42.681317580000005</v>
      </c>
    </row>
    <row r="37" spans="1:11" x14ac:dyDescent="0.3">
      <c r="A37" s="3" t="s">
        <v>5</v>
      </c>
      <c r="B37" s="1">
        <v>610.19158281</v>
      </c>
      <c r="C37" s="1">
        <v>557.30088215499984</v>
      </c>
      <c r="D37" s="1">
        <v>580.81131277499981</v>
      </c>
      <c r="E37" s="1">
        <v>535.98747687500008</v>
      </c>
      <c r="F37" s="1">
        <v>631.74008052000011</v>
      </c>
      <c r="G37" s="1">
        <v>698.57635963499968</v>
      </c>
      <c r="H37" s="1">
        <v>677.46777493500008</v>
      </c>
      <c r="I37" s="1">
        <v>573.45700282999996</v>
      </c>
      <c r="J37" s="1">
        <v>630.13027269500003</v>
      </c>
      <c r="K37" s="1">
        <v>638.64526487500007</v>
      </c>
    </row>
    <row r="38" spans="1:11" x14ac:dyDescent="0.3">
      <c r="A38" s="3" t="s">
        <v>43</v>
      </c>
      <c r="B38" s="1">
        <v>17.717162500000001</v>
      </c>
      <c r="C38" s="1">
        <v>15.667362499999999</v>
      </c>
      <c r="D38" s="1">
        <v>19.3838185</v>
      </c>
      <c r="E38" s="1">
        <v>19.876638499999999</v>
      </c>
      <c r="F38" s="1">
        <v>15.101058500000001</v>
      </c>
      <c r="G38" s="1">
        <v>14.393708500000001</v>
      </c>
      <c r="H38" s="1">
        <v>20.0472085</v>
      </c>
      <c r="I38" s="1">
        <v>20.781934039999999</v>
      </c>
      <c r="J38" s="1">
        <v>21.143934039999998</v>
      </c>
      <c r="K38" s="1">
        <v>10.275184039999999</v>
      </c>
    </row>
    <row r="39" spans="1:11" x14ac:dyDescent="0.3">
      <c r="A39" s="3" t="s">
        <v>24</v>
      </c>
      <c r="B39" s="1">
        <v>1813.9011483500001</v>
      </c>
      <c r="C39" s="1">
        <v>1668.3499357599999</v>
      </c>
      <c r="D39" s="1">
        <v>1879.6392788999999</v>
      </c>
      <c r="E39" s="1">
        <v>1871.7141100199999</v>
      </c>
      <c r="F39" s="1">
        <v>886.61127405000002</v>
      </c>
      <c r="G39" s="1">
        <v>475.64674285000001</v>
      </c>
      <c r="H39" s="1">
        <v>467.52392776000005</v>
      </c>
      <c r="I39" s="1">
        <v>698.43261168000004</v>
      </c>
      <c r="J39" s="1">
        <v>473.52667004</v>
      </c>
      <c r="K39" s="1">
        <v>455.41553468000001</v>
      </c>
    </row>
    <row r="40" spans="1:11" x14ac:dyDescent="0.3">
      <c r="A40" s="3" t="s">
        <v>17</v>
      </c>
      <c r="B40" s="1">
        <v>797.54959703999987</v>
      </c>
      <c r="C40" s="1">
        <v>740.84302891499999</v>
      </c>
      <c r="D40" s="1">
        <v>741.01042400000006</v>
      </c>
      <c r="E40" s="1">
        <v>800.72610963999978</v>
      </c>
      <c r="F40" s="1">
        <v>673.26043560999983</v>
      </c>
      <c r="G40" s="1">
        <v>636.48135968999998</v>
      </c>
      <c r="H40" s="1">
        <v>723.21993920999989</v>
      </c>
      <c r="I40" s="1">
        <v>768.51932322500011</v>
      </c>
      <c r="J40" s="1">
        <v>718.71541513</v>
      </c>
      <c r="K40" s="1">
        <v>610.33633945999998</v>
      </c>
    </row>
    <row r="41" spans="1:11" x14ac:dyDescent="0.3">
      <c r="A41" s="3" t="s">
        <v>12</v>
      </c>
      <c r="B41" s="1">
        <v>4363.2256567450004</v>
      </c>
      <c r="C41" s="1">
        <v>3501.9676674249986</v>
      </c>
      <c r="D41" s="1">
        <v>3747.7522083499998</v>
      </c>
      <c r="E41" s="1">
        <v>2991.2154687300003</v>
      </c>
      <c r="F41" s="1">
        <v>2595.5490153349997</v>
      </c>
      <c r="G41" s="1">
        <v>2085.4282899550003</v>
      </c>
      <c r="H41" s="1">
        <v>2113.1206030950002</v>
      </c>
      <c r="I41" s="1">
        <v>2181.6413689000001</v>
      </c>
      <c r="J41" s="1">
        <v>2096.7961532599998</v>
      </c>
      <c r="K41" s="1">
        <v>1983.5475606549996</v>
      </c>
    </row>
    <row r="42" spans="1:11" x14ac:dyDescent="0.3">
      <c r="A42" s="3" t="s">
        <v>45</v>
      </c>
      <c r="B42" s="1">
        <v>186.17142029999999</v>
      </c>
      <c r="C42" s="1">
        <v>204.00820863499996</v>
      </c>
      <c r="D42" s="1">
        <v>193.744160765</v>
      </c>
      <c r="E42" s="1">
        <v>213.21665360999995</v>
      </c>
      <c r="F42" s="1">
        <v>223.28371052</v>
      </c>
      <c r="G42" s="1">
        <v>256.734982995</v>
      </c>
      <c r="H42" s="1">
        <v>299.83234119999997</v>
      </c>
      <c r="I42" s="1">
        <v>354.82400404000003</v>
      </c>
      <c r="J42" s="1">
        <v>213.67626633000003</v>
      </c>
      <c r="K42" s="1">
        <v>179.00494655499998</v>
      </c>
    </row>
    <row r="43" spans="1:11" x14ac:dyDescent="0.3">
      <c r="A43" s="3" t="s">
        <v>66</v>
      </c>
      <c r="B43" s="1">
        <v>7.5221283100000003</v>
      </c>
      <c r="C43" s="1">
        <v>6.064425</v>
      </c>
      <c r="D43" s="1">
        <v>6.5197590950000004</v>
      </c>
      <c r="E43" s="1">
        <v>6.5907005449999998</v>
      </c>
      <c r="F43" s="1">
        <v>6.7577834450000003</v>
      </c>
      <c r="G43" s="1">
        <v>6.62501169</v>
      </c>
      <c r="H43" s="1">
        <v>7.0638140949999997</v>
      </c>
      <c r="I43" s="1">
        <v>7.6580861049999998</v>
      </c>
      <c r="J43" s="1">
        <v>8.1150119049999994</v>
      </c>
      <c r="K43" s="1">
        <v>0</v>
      </c>
    </row>
    <row r="44" spans="1:11" x14ac:dyDescent="0.3">
      <c r="A44" s="3" t="s">
        <v>28</v>
      </c>
      <c r="B44" s="1">
        <v>8206.7198859799992</v>
      </c>
      <c r="C44" s="1">
        <v>5223.3522446149982</v>
      </c>
      <c r="D44" s="1">
        <v>5052.0716159299964</v>
      </c>
      <c r="E44" s="1">
        <v>6034.9154301749986</v>
      </c>
      <c r="F44" s="1">
        <v>5481.7194303499991</v>
      </c>
      <c r="G44" s="1">
        <v>4784.1498764200005</v>
      </c>
      <c r="H44" s="1">
        <v>4842.2985879450034</v>
      </c>
      <c r="I44" s="1">
        <v>5162.2020719950033</v>
      </c>
      <c r="J44" s="1">
        <v>4894.014606169997</v>
      </c>
      <c r="K44" s="1">
        <v>4207.7099223200003</v>
      </c>
    </row>
    <row r="45" spans="1:11" x14ac:dyDescent="0.3">
      <c r="A45" s="3" t="s">
        <v>57</v>
      </c>
      <c r="B45" s="1">
        <v>48.650893600000003</v>
      </c>
      <c r="C45" s="1">
        <v>72.434280749999999</v>
      </c>
      <c r="D45" s="1">
        <v>84.467766430000012</v>
      </c>
      <c r="E45" s="1">
        <v>118.77745519999999</v>
      </c>
      <c r="F45" s="1">
        <v>96.264778609999993</v>
      </c>
      <c r="G45" s="1">
        <v>91.068166949999991</v>
      </c>
      <c r="H45" s="1">
        <v>92.449524780000004</v>
      </c>
      <c r="I45" s="1">
        <v>123.73313116000001</v>
      </c>
      <c r="J45" s="1">
        <v>98.239677180000001</v>
      </c>
      <c r="K45" s="1">
        <v>63.206210030000001</v>
      </c>
    </row>
    <row r="46" spans="1:11" x14ac:dyDescent="0.3">
      <c r="A46" s="3" t="s">
        <v>53</v>
      </c>
      <c r="B46" s="1">
        <v>67.18651306999999</v>
      </c>
      <c r="C46" s="1">
        <v>55.739741835000004</v>
      </c>
      <c r="D46" s="1">
        <v>74.968845064999996</v>
      </c>
      <c r="E46" s="1">
        <v>99.648982555000003</v>
      </c>
      <c r="F46" s="1">
        <v>91.405868380000001</v>
      </c>
      <c r="G46" s="1">
        <v>69.673327424999997</v>
      </c>
      <c r="H46" s="1">
        <v>96.640705280000006</v>
      </c>
      <c r="I46" s="1">
        <v>108.06894856</v>
      </c>
      <c r="J46" s="1">
        <v>123.94914196000002</v>
      </c>
      <c r="K46" s="1">
        <v>131.78538539499999</v>
      </c>
    </row>
    <row r="47" spans="1:11" x14ac:dyDescent="0.3">
      <c r="A47" s="3" t="s">
        <v>46</v>
      </c>
      <c r="B47" s="1">
        <v>1639.4843323800001</v>
      </c>
      <c r="C47" s="1">
        <v>1595.80471425</v>
      </c>
      <c r="D47" s="1">
        <v>1532.9901150600001</v>
      </c>
      <c r="E47" s="1">
        <v>1537.0941425999999</v>
      </c>
      <c r="F47" s="1">
        <v>1420.05503466</v>
      </c>
      <c r="G47" s="1">
        <v>1208.3023503249999</v>
      </c>
      <c r="H47" s="1">
        <v>1106.46857905</v>
      </c>
      <c r="I47" s="1">
        <v>981.77258299000005</v>
      </c>
      <c r="J47" s="1">
        <v>878.78876782000009</v>
      </c>
      <c r="K47" s="1">
        <v>779.810280025</v>
      </c>
    </row>
    <row r="48" spans="1:11" x14ac:dyDescent="0.3">
      <c r="A48" s="3" t="s">
        <v>18</v>
      </c>
      <c r="B48" s="1">
        <v>2326.9966822050001</v>
      </c>
      <c r="C48" s="1">
        <v>2123.21632125</v>
      </c>
      <c r="D48" s="1">
        <v>2376.4000784500008</v>
      </c>
      <c r="E48" s="1">
        <v>2305.0269341400008</v>
      </c>
      <c r="F48" s="1">
        <v>2329.027803295</v>
      </c>
      <c r="G48" s="1">
        <v>2140.0620772249999</v>
      </c>
      <c r="H48" s="1">
        <v>2166.6993997449999</v>
      </c>
      <c r="I48" s="1">
        <v>2118.6107189049999</v>
      </c>
      <c r="J48" s="1">
        <v>1993.6208185749999</v>
      </c>
      <c r="K48" s="1">
        <v>1889.5468670249998</v>
      </c>
    </row>
    <row r="49" spans="1:11" x14ac:dyDescent="0.3">
      <c r="A49" s="3" t="s">
        <v>19</v>
      </c>
      <c r="B49" s="1">
        <v>253.12453977999999</v>
      </c>
      <c r="C49" s="1">
        <v>330.33598634500004</v>
      </c>
      <c r="D49" s="1">
        <v>323.36335312000006</v>
      </c>
      <c r="E49" s="1">
        <v>313.28062047000003</v>
      </c>
      <c r="F49" s="1">
        <v>337.59022533500001</v>
      </c>
      <c r="G49" s="1">
        <v>394.09710746500002</v>
      </c>
      <c r="H49" s="1">
        <v>375.06070704000001</v>
      </c>
      <c r="I49" s="1">
        <v>380.81694166</v>
      </c>
      <c r="J49" s="1">
        <v>390.48443690500005</v>
      </c>
      <c r="K49" s="1">
        <v>411.99873739000003</v>
      </c>
    </row>
    <row r="50" spans="1:11" x14ac:dyDescent="0.3">
      <c r="A50" s="3" t="s">
        <v>64</v>
      </c>
      <c r="B50" s="1">
        <v>52.012241840000002</v>
      </c>
      <c r="C50" s="1">
        <v>58.765735629999995</v>
      </c>
      <c r="D50" s="1">
        <v>53.805621754999997</v>
      </c>
      <c r="E50" s="1">
        <v>45.931561039999998</v>
      </c>
      <c r="F50" s="1">
        <v>35.861012299999999</v>
      </c>
      <c r="G50" s="1">
        <v>23.470264284999999</v>
      </c>
      <c r="H50" s="1">
        <v>34.199336469999999</v>
      </c>
      <c r="I50" s="1">
        <v>33.768782285</v>
      </c>
      <c r="J50" s="1">
        <v>24.457426274999996</v>
      </c>
      <c r="K50" s="1">
        <v>22.58573964</v>
      </c>
    </row>
    <row r="51" spans="1:11" x14ac:dyDescent="0.3">
      <c r="A51" s="3" t="s">
        <v>22</v>
      </c>
      <c r="B51" s="1">
        <v>203.36866958999997</v>
      </c>
      <c r="C51" s="1">
        <v>26.358014985000001</v>
      </c>
      <c r="D51" s="1">
        <v>25.486352400000001</v>
      </c>
      <c r="E51" s="1">
        <v>53.800339844999996</v>
      </c>
      <c r="F51" s="1">
        <v>20.943761545000001</v>
      </c>
      <c r="G51" s="1">
        <v>198.86504010499999</v>
      </c>
      <c r="H51" s="1">
        <v>220.16877579000001</v>
      </c>
      <c r="I51" s="1">
        <v>149.06426717499997</v>
      </c>
      <c r="J51" s="1">
        <v>88.348485394999997</v>
      </c>
      <c r="K51" s="1">
        <v>21.609628700000002</v>
      </c>
    </row>
    <row r="52" spans="1:11" x14ac:dyDescent="0.3">
      <c r="A52" s="3" t="s">
        <v>16</v>
      </c>
      <c r="B52" s="1">
        <v>240.64145615000001</v>
      </c>
      <c r="C52" s="1">
        <v>190.71601163000003</v>
      </c>
      <c r="D52" s="1">
        <v>207.06442883</v>
      </c>
      <c r="E52" s="1">
        <v>222.609595485</v>
      </c>
      <c r="F52" s="1">
        <v>212.09247661000001</v>
      </c>
      <c r="G52" s="1">
        <v>208.155722905</v>
      </c>
      <c r="H52" s="1">
        <v>205.08410346000002</v>
      </c>
      <c r="I52" s="1">
        <v>205.00667401499999</v>
      </c>
      <c r="J52" s="1">
        <v>206.34178921500001</v>
      </c>
      <c r="K52" s="1">
        <v>193.15748563500003</v>
      </c>
    </row>
    <row r="53" spans="1:11" x14ac:dyDescent="0.3">
      <c r="A53" s="3" t="s">
        <v>14</v>
      </c>
      <c r="B53" s="1">
        <v>321.72502800000001</v>
      </c>
      <c r="C53" s="1">
        <v>299.78932774999998</v>
      </c>
      <c r="D53" s="1">
        <v>305.07679975000002</v>
      </c>
      <c r="E53" s="1">
        <v>270.06124</v>
      </c>
      <c r="F53" s="1">
        <v>271.49941475000003</v>
      </c>
      <c r="G53" s="1">
        <v>281.61878475000003</v>
      </c>
      <c r="H53" s="1">
        <v>279.59561116000003</v>
      </c>
      <c r="I53" s="1">
        <v>216.50920286500002</v>
      </c>
      <c r="J53" s="1">
        <v>24.631157049999999</v>
      </c>
      <c r="K53" s="1">
        <v>48.475451984999999</v>
      </c>
    </row>
    <row r="54" spans="1:11" x14ac:dyDescent="0.3">
      <c r="A54" s="3" t="s">
        <v>10</v>
      </c>
      <c r="B54" s="1">
        <v>264.45101990999996</v>
      </c>
      <c r="C54" s="1">
        <v>257.46656736</v>
      </c>
      <c r="D54" s="1">
        <v>209.08226457500001</v>
      </c>
      <c r="E54" s="1">
        <v>286.69031117500003</v>
      </c>
      <c r="F54" s="1">
        <v>308.0542198949999</v>
      </c>
      <c r="G54" s="1">
        <v>318.40935342999995</v>
      </c>
      <c r="H54" s="1">
        <v>326.22514244999996</v>
      </c>
      <c r="I54" s="1">
        <v>355.197129975</v>
      </c>
      <c r="J54" s="1">
        <v>360.97159514500004</v>
      </c>
      <c r="K54" s="1">
        <v>304.287229045</v>
      </c>
    </row>
    <row r="55" spans="1:11" x14ac:dyDescent="0.3">
      <c r="A55" s="3" t="s">
        <v>8</v>
      </c>
      <c r="B55" s="1">
        <v>15.941815085</v>
      </c>
      <c r="C55" s="1">
        <v>14.839655475000001</v>
      </c>
      <c r="D55" s="1">
        <v>26.579067594999998</v>
      </c>
      <c r="E55" s="1">
        <v>30.273545975000001</v>
      </c>
      <c r="F55" s="1">
        <v>24.873602625</v>
      </c>
      <c r="G55" s="1">
        <v>30.93304255</v>
      </c>
      <c r="H55" s="1">
        <v>30.240802665000004</v>
      </c>
      <c r="I55" s="1">
        <v>28.366162015</v>
      </c>
      <c r="J55" s="1">
        <v>27.539888399999999</v>
      </c>
      <c r="K55" s="1">
        <v>25.380007899999999</v>
      </c>
    </row>
    <row r="56" spans="1:11" x14ac:dyDescent="0.3">
      <c r="A56" s="3" t="s">
        <v>26</v>
      </c>
      <c r="B56" s="1">
        <v>481.51183959999997</v>
      </c>
      <c r="C56" s="1">
        <v>488.14826193000005</v>
      </c>
      <c r="D56" s="1">
        <v>406.23192660000007</v>
      </c>
      <c r="E56" s="1">
        <v>553.97538195499999</v>
      </c>
      <c r="F56" s="1">
        <v>774.68991605999986</v>
      </c>
      <c r="G56" s="1">
        <v>509.06137884500004</v>
      </c>
      <c r="H56" s="1">
        <v>546.80793527500009</v>
      </c>
      <c r="I56" s="1">
        <v>683.89457321499992</v>
      </c>
      <c r="J56" s="1">
        <v>567.60758871499991</v>
      </c>
      <c r="K56" s="1">
        <v>508.06301497999999</v>
      </c>
    </row>
    <row r="57" spans="1:11" x14ac:dyDescent="0.3">
      <c r="A57" s="3" t="s">
        <v>21</v>
      </c>
      <c r="B57" s="1">
        <v>111.54914076</v>
      </c>
      <c r="C57" s="1">
        <v>98.659102445000002</v>
      </c>
      <c r="D57" s="1">
        <v>89.844372125000007</v>
      </c>
      <c r="E57" s="1">
        <v>118.61095481999999</v>
      </c>
      <c r="F57" s="1">
        <v>128.42667876000002</v>
      </c>
      <c r="G57" s="1">
        <v>133.03406472500001</v>
      </c>
      <c r="H57" s="1">
        <v>108.158789915</v>
      </c>
      <c r="I57" s="1">
        <v>133.676543095</v>
      </c>
      <c r="J57" s="1">
        <v>127.57347525</v>
      </c>
      <c r="K57" s="1">
        <v>104.198105705</v>
      </c>
    </row>
    <row r="58" spans="1:11" x14ac:dyDescent="0.3">
      <c r="A58" s="3" t="s">
        <v>50</v>
      </c>
      <c r="B58" s="1">
        <v>49.025637135000004</v>
      </c>
      <c r="C58" s="1">
        <v>100.92758681500001</v>
      </c>
      <c r="D58" s="1">
        <v>97.333530175000007</v>
      </c>
      <c r="E58" s="1">
        <v>129.74092407499998</v>
      </c>
      <c r="F58" s="1">
        <v>115.720715865</v>
      </c>
      <c r="G58" s="1">
        <v>86.277622030000003</v>
      </c>
      <c r="H58" s="1">
        <v>84.716216270000004</v>
      </c>
      <c r="I58" s="1">
        <v>93.653159410000001</v>
      </c>
      <c r="J58" s="1">
        <v>84.985993864999998</v>
      </c>
      <c r="K58" s="1">
        <v>71.414127770000007</v>
      </c>
    </row>
    <row r="59" spans="1:11" x14ac:dyDescent="0.3">
      <c r="A59" s="3" t="s">
        <v>4</v>
      </c>
      <c r="B59" s="1">
        <v>158.34688488500001</v>
      </c>
      <c r="C59" s="1">
        <v>156.09233709</v>
      </c>
      <c r="D59" s="1">
        <v>124.22285158000001</v>
      </c>
      <c r="E59" s="1">
        <v>143.65479610999998</v>
      </c>
      <c r="F59" s="1">
        <v>154.95425152000001</v>
      </c>
      <c r="G59" s="1">
        <v>110.76972061000001</v>
      </c>
      <c r="H59" s="1">
        <v>113.807514785</v>
      </c>
      <c r="I59" s="1">
        <v>107.70965588499999</v>
      </c>
      <c r="J59" s="1">
        <v>106.39479064500001</v>
      </c>
      <c r="K59" s="1">
        <v>124.69658457999999</v>
      </c>
    </row>
    <row r="60" spans="1:11" x14ac:dyDescent="0.3">
      <c r="A60" s="3" t="s">
        <v>38</v>
      </c>
      <c r="B60" s="1">
        <v>40.105956575</v>
      </c>
      <c r="C60" s="1">
        <v>34.797809435000005</v>
      </c>
      <c r="D60" s="1">
        <v>39.690365745000001</v>
      </c>
      <c r="E60" s="1">
        <v>39.103583505000003</v>
      </c>
      <c r="F60" s="1">
        <v>36.466814475</v>
      </c>
      <c r="G60" s="1">
        <v>37.630228770000002</v>
      </c>
      <c r="H60" s="1">
        <v>39.734512080000002</v>
      </c>
      <c r="I60" s="1">
        <v>41.997178425000001</v>
      </c>
      <c r="J60" s="1">
        <v>45.749822555000002</v>
      </c>
      <c r="K60" s="1">
        <v>24.363769834999999</v>
      </c>
    </row>
    <row r="61" spans="1:11" x14ac:dyDescent="0.3">
      <c r="A61" s="3" t="s">
        <v>30</v>
      </c>
      <c r="B61" s="1">
        <v>3694.1527390049991</v>
      </c>
      <c r="C61" s="1">
        <v>2978.4331369800002</v>
      </c>
      <c r="D61" s="1">
        <v>2236.7590765250002</v>
      </c>
      <c r="E61" s="1">
        <v>2050.7289795449997</v>
      </c>
      <c r="F61" s="1">
        <v>1666.8313529249999</v>
      </c>
      <c r="G61" s="1">
        <v>1512.8670488850003</v>
      </c>
      <c r="H61" s="1">
        <v>1826.9230583199999</v>
      </c>
      <c r="I61" s="1">
        <v>1594.9878912250001</v>
      </c>
      <c r="J61" s="1">
        <v>580.89554148500008</v>
      </c>
      <c r="K61" s="1">
        <v>546.09276934499997</v>
      </c>
    </row>
    <row r="62" spans="1:11" x14ac:dyDescent="0.3">
      <c r="A62" s="3" t="s">
        <v>55</v>
      </c>
      <c r="B62" s="1">
        <v>10.140714105000001</v>
      </c>
      <c r="C62" s="1">
        <v>8.9558585950000005</v>
      </c>
      <c r="D62" s="1">
        <v>11.846768024999999</v>
      </c>
      <c r="E62" s="1">
        <v>12.033037965</v>
      </c>
      <c r="F62" s="1">
        <v>33.901241325000001</v>
      </c>
      <c r="G62" s="1">
        <v>18.776200644999999</v>
      </c>
      <c r="H62" s="1">
        <v>18.787180719999999</v>
      </c>
      <c r="I62" s="1">
        <v>22.323762235</v>
      </c>
      <c r="J62" s="1">
        <v>5.1507940000000003</v>
      </c>
      <c r="K62" s="1">
        <v>5.5578500000000002</v>
      </c>
    </row>
    <row r="63" spans="1:11" x14ac:dyDescent="0.3">
      <c r="A63" s="3" t="s">
        <v>0</v>
      </c>
      <c r="B63" s="1">
        <v>26.990798000000002</v>
      </c>
      <c r="C63" s="1">
        <v>26.630964000000002</v>
      </c>
      <c r="D63" s="1">
        <v>32.679798000000005</v>
      </c>
      <c r="E63" s="1">
        <v>39.759715</v>
      </c>
      <c r="F63" s="1">
        <v>40.096906000000004</v>
      </c>
      <c r="G63" s="1">
        <v>35.8172</v>
      </c>
      <c r="H63" s="1">
        <v>50.734107999999999</v>
      </c>
      <c r="I63" s="1">
        <v>38.373629999999999</v>
      </c>
      <c r="J63" s="1">
        <v>44.196117000000001</v>
      </c>
      <c r="K63" s="1">
        <v>48.834913999999998</v>
      </c>
    </row>
    <row r="64" spans="1:11" x14ac:dyDescent="0.3">
      <c r="A64" s="3" t="s">
        <v>9</v>
      </c>
      <c r="B64" s="1">
        <v>24.973645535000003</v>
      </c>
      <c r="C64" s="1">
        <v>30.381948949999998</v>
      </c>
      <c r="D64" s="1">
        <v>44.997498109999995</v>
      </c>
      <c r="E64" s="1">
        <v>29.257828744999998</v>
      </c>
      <c r="F64" s="1">
        <v>46.842638704999999</v>
      </c>
      <c r="G64" s="1">
        <v>46.04004604</v>
      </c>
      <c r="H64" s="1">
        <v>77.677266889999999</v>
      </c>
      <c r="I64" s="1">
        <v>114.100399985</v>
      </c>
      <c r="J64" s="1">
        <v>82.502206175000012</v>
      </c>
      <c r="K64" s="1">
        <v>73.133003174999985</v>
      </c>
    </row>
    <row r="65" spans="1:11" x14ac:dyDescent="0.3">
      <c r="A65" s="3" t="s">
        <v>7</v>
      </c>
      <c r="B65" s="1">
        <v>769.206861</v>
      </c>
      <c r="C65" s="1">
        <v>651.36326399999996</v>
      </c>
      <c r="D65" s="1">
        <v>824.95313109999995</v>
      </c>
      <c r="E65" s="1">
        <v>854.38140109999995</v>
      </c>
      <c r="F65" s="1">
        <v>776.83690300000001</v>
      </c>
      <c r="G65" s="1">
        <v>595.16706799999997</v>
      </c>
      <c r="H65" s="1">
        <v>938.28297899999995</v>
      </c>
      <c r="I65" s="1">
        <v>1056.3786560000001</v>
      </c>
      <c r="J65" s="1">
        <v>759.65501500000005</v>
      </c>
      <c r="K65" s="1">
        <v>623.61990300000002</v>
      </c>
    </row>
    <row r="66" spans="1:11" x14ac:dyDescent="0.3">
      <c r="A66" s="3" t="s">
        <v>37</v>
      </c>
      <c r="B66" s="1">
        <v>5.115856</v>
      </c>
      <c r="C66" s="1">
        <v>12.057218500000001</v>
      </c>
      <c r="D66" s="1">
        <v>11.68019</v>
      </c>
      <c r="E66" s="1">
        <v>6.36</v>
      </c>
      <c r="F66" s="1">
        <v>11.296854</v>
      </c>
      <c r="G66" s="1">
        <v>11.609228999999999</v>
      </c>
      <c r="H66" s="1">
        <v>6.3869809999999996</v>
      </c>
      <c r="I66" s="1">
        <v>14.474356500000001</v>
      </c>
      <c r="J66" s="1">
        <v>7.093788</v>
      </c>
      <c r="K66" s="1">
        <v>13.943820499999999</v>
      </c>
    </row>
    <row r="67" spans="1:11" x14ac:dyDescent="0.3">
      <c r="A67" s="3" t="s">
        <v>32</v>
      </c>
      <c r="B67" s="1">
        <v>137.93420453000002</v>
      </c>
      <c r="C67" s="1">
        <v>127.191619045</v>
      </c>
      <c r="D67" s="1">
        <v>135.94911500500001</v>
      </c>
      <c r="E67" s="1">
        <v>138.37014761</v>
      </c>
      <c r="F67" s="1">
        <v>97.267592000000008</v>
      </c>
      <c r="G67" s="1">
        <v>97.40960195000001</v>
      </c>
      <c r="H67" s="1">
        <v>106.336853785</v>
      </c>
      <c r="I67" s="1">
        <v>101.70574597000001</v>
      </c>
      <c r="J67" s="1">
        <v>90.447180654999997</v>
      </c>
      <c r="K67" s="1">
        <v>78.776649680000006</v>
      </c>
    </row>
    <row r="68" spans="1:11" x14ac:dyDescent="0.3">
      <c r="A68" s="3" t="s">
        <v>67</v>
      </c>
      <c r="B68" s="1">
        <v>22.267914999999999</v>
      </c>
      <c r="C68" s="1">
        <v>24.918479850000001</v>
      </c>
      <c r="D68" s="1">
        <v>21.038529520000001</v>
      </c>
      <c r="E68" s="1">
        <v>13.96911229</v>
      </c>
      <c r="F68" s="1">
        <v>8.2683865799999996</v>
      </c>
      <c r="G68" s="1">
        <v>8.0842209950000008</v>
      </c>
      <c r="H68" s="1">
        <v>7.7174437950000003</v>
      </c>
      <c r="I68" s="1">
        <v>7.8423550000000004</v>
      </c>
      <c r="J68" s="1">
        <v>7.9323300000000003</v>
      </c>
      <c r="K68" s="1">
        <v>7.5096400000000001</v>
      </c>
    </row>
    <row r="69" spans="1:11" x14ac:dyDescent="0.3">
      <c r="A69" s="3" t="s">
        <v>3</v>
      </c>
      <c r="B69" s="1">
        <v>109.02863895999999</v>
      </c>
      <c r="C69" s="1">
        <v>135.84990400999999</v>
      </c>
      <c r="D69" s="1">
        <v>127.56788215500001</v>
      </c>
      <c r="E69" s="1">
        <v>150.02395583000001</v>
      </c>
      <c r="F69" s="1">
        <v>174.40367617999999</v>
      </c>
      <c r="G69" s="1">
        <v>157.80976706999999</v>
      </c>
      <c r="H69" s="1">
        <v>194.298483105</v>
      </c>
      <c r="I69" s="1">
        <v>244.35843603499998</v>
      </c>
      <c r="J69" s="1">
        <v>173.88501919000001</v>
      </c>
      <c r="K69" s="1">
        <v>137.20224430499999</v>
      </c>
    </row>
    <row r="70" spans="1:11" x14ac:dyDescent="0.3">
      <c r="A70" s="3" t="s">
        <v>23</v>
      </c>
      <c r="B70" s="1">
        <v>389.2450536099999</v>
      </c>
      <c r="C70" s="1">
        <v>356.65749958999993</v>
      </c>
      <c r="D70" s="1">
        <v>392.41480545000002</v>
      </c>
      <c r="E70" s="1">
        <v>567.55192091499987</v>
      </c>
      <c r="F70" s="1">
        <v>530.06994284999996</v>
      </c>
      <c r="G70" s="1">
        <v>393.66415121000006</v>
      </c>
      <c r="H70" s="1">
        <v>188.50309361500001</v>
      </c>
      <c r="I70" s="1">
        <v>223.12767375999999</v>
      </c>
      <c r="J70" s="1">
        <v>257.52289360999993</v>
      </c>
      <c r="K70" s="1">
        <v>280.39823694500001</v>
      </c>
    </row>
    <row r="71" spans="1:11" x14ac:dyDescent="0.3">
      <c r="A71" s="3" t="s">
        <v>2</v>
      </c>
      <c r="B71" s="1">
        <v>241.09099417999997</v>
      </c>
      <c r="C71" s="1">
        <v>245.684083625</v>
      </c>
      <c r="D71" s="1">
        <v>252.06052324999999</v>
      </c>
      <c r="E71" s="1">
        <v>248.10722705999999</v>
      </c>
      <c r="F71" s="1">
        <v>245.80502028500001</v>
      </c>
      <c r="G71" s="1">
        <v>241.091455</v>
      </c>
      <c r="H71" s="1">
        <v>244.76279488</v>
      </c>
      <c r="I71" s="1">
        <v>246.09125446000002</v>
      </c>
      <c r="J71" s="1">
        <v>227.72622294000001</v>
      </c>
      <c r="K71" s="1">
        <v>196.90455185000002</v>
      </c>
    </row>
    <row r="72" spans="1:11" x14ac:dyDescent="0.3">
      <c r="A72" s="3" t="s">
        <v>56</v>
      </c>
      <c r="B72" s="1">
        <v>5.652876</v>
      </c>
      <c r="C72" s="1">
        <v>5.7944420000000001</v>
      </c>
      <c r="D72" s="1">
        <v>6.3996079999999997</v>
      </c>
      <c r="E72" s="1">
        <v>5.1962809999999999</v>
      </c>
      <c r="F72" s="1">
        <v>0</v>
      </c>
      <c r="G72" s="1">
        <v>0</v>
      </c>
      <c r="H72" s="1">
        <v>0</v>
      </c>
      <c r="I72" s="1">
        <v>5.0124950000000004</v>
      </c>
      <c r="J72" s="1">
        <v>0</v>
      </c>
      <c r="K72" s="1">
        <v>0</v>
      </c>
    </row>
    <row r="73" spans="1:11" x14ac:dyDescent="0.3">
      <c r="A73" s="3" t="s">
        <v>11</v>
      </c>
      <c r="B73" s="1">
        <v>659.31367739000018</v>
      </c>
      <c r="C73" s="1">
        <v>636.64198615999999</v>
      </c>
      <c r="D73" s="1">
        <v>518.05216838500007</v>
      </c>
      <c r="E73" s="1">
        <v>661.66319918000011</v>
      </c>
      <c r="F73" s="1">
        <v>644.34769828500009</v>
      </c>
      <c r="G73" s="1">
        <v>670.81236870999987</v>
      </c>
      <c r="H73" s="1">
        <v>616.48495116000004</v>
      </c>
      <c r="I73" s="1">
        <v>594.75575493500003</v>
      </c>
      <c r="J73" s="1">
        <v>593.40120791499987</v>
      </c>
      <c r="K73" s="1">
        <v>583.36212568999997</v>
      </c>
    </row>
    <row r="74" spans="1:11" x14ac:dyDescent="0.3">
      <c r="A74" s="3" t="s">
        <v>31</v>
      </c>
      <c r="B74" s="1">
        <v>6668.3421036300006</v>
      </c>
      <c r="C74" s="1">
        <v>5966.7442671600002</v>
      </c>
      <c r="D74" s="1">
        <v>5641.3846488750014</v>
      </c>
      <c r="E74" s="1">
        <v>5637.220856124999</v>
      </c>
      <c r="F74" s="1">
        <v>4112.9887180349997</v>
      </c>
      <c r="G74" s="1">
        <v>4035.639533645</v>
      </c>
      <c r="H74" s="1">
        <v>3633.8206765149994</v>
      </c>
      <c r="I74" s="1">
        <v>3736.36764335</v>
      </c>
      <c r="J74" s="1">
        <v>3289.1186873750003</v>
      </c>
      <c r="K74" s="1">
        <v>2603.6111608649999</v>
      </c>
    </row>
    <row r="75" spans="1:11" x14ac:dyDescent="0.3">
      <c r="A75" s="3" t="s">
        <v>71</v>
      </c>
      <c r="B75" s="1">
        <v>176.2701419</v>
      </c>
      <c r="C75" s="1">
        <v>127.59331562</v>
      </c>
      <c r="D75" s="1">
        <v>82.632334</v>
      </c>
      <c r="E75" s="1">
        <v>111.87630329500001</v>
      </c>
      <c r="F75" s="1">
        <v>82.148379000000006</v>
      </c>
      <c r="G75" s="1">
        <v>138.60139000000001</v>
      </c>
      <c r="H75" s="1">
        <v>100.731043</v>
      </c>
      <c r="I75" s="1">
        <v>32.716867999999998</v>
      </c>
      <c r="J75" s="1">
        <v>13.971728000000001</v>
      </c>
      <c r="K75" s="1">
        <v>0</v>
      </c>
    </row>
    <row r="76" spans="1:11" x14ac:dyDescent="0.3">
      <c r="A76" s="3" t="s">
        <v>72</v>
      </c>
      <c r="B76" s="1">
        <v>64042.651377229995</v>
      </c>
      <c r="C76" s="1">
        <v>55570.954412834995</v>
      </c>
      <c r="D76" s="1">
        <v>55946.794806965023</v>
      </c>
      <c r="E76" s="1">
        <v>52306.975599384998</v>
      </c>
      <c r="F76" s="1">
        <v>47039.539430959987</v>
      </c>
      <c r="G76" s="1">
        <v>39895.89688402001</v>
      </c>
      <c r="H76" s="1">
        <v>40658.445200105009</v>
      </c>
      <c r="I76" s="1">
        <v>38070.902590105019</v>
      </c>
      <c r="J76" s="1">
        <v>32154.353466244993</v>
      </c>
      <c r="K76" s="1">
        <v>28125.995073654998</v>
      </c>
    </row>
    <row r="77" spans="1:11" x14ac:dyDescent="0.3">
      <c r="B77"/>
      <c r="C77"/>
      <c r="D77"/>
      <c r="E77"/>
      <c r="F77"/>
      <c r="G77"/>
      <c r="H77"/>
      <c r="I77"/>
      <c r="J77"/>
      <c r="K77"/>
    </row>
    <row r="78" spans="1:11" x14ac:dyDescent="0.3">
      <c r="B78"/>
      <c r="C78"/>
      <c r="D78"/>
      <c r="E78"/>
      <c r="F78"/>
      <c r="G78"/>
      <c r="H78"/>
      <c r="I78"/>
      <c r="J78"/>
      <c r="K78"/>
    </row>
    <row r="79" spans="1:11" x14ac:dyDescent="0.3">
      <c r="B79"/>
      <c r="C79"/>
      <c r="D79"/>
      <c r="E79"/>
      <c r="F79"/>
      <c r="G79"/>
      <c r="H79"/>
      <c r="I79"/>
      <c r="J79"/>
      <c r="K79"/>
    </row>
    <row r="80" spans="1:11" x14ac:dyDescent="0.3">
      <c r="B80"/>
      <c r="C80"/>
      <c r="D80"/>
      <c r="E80"/>
      <c r="F80"/>
      <c r="G80"/>
      <c r="H80"/>
      <c r="I80"/>
      <c r="J80"/>
      <c r="K80"/>
    </row>
    <row r="81" spans="2:11" x14ac:dyDescent="0.3">
      <c r="B81"/>
      <c r="C81"/>
      <c r="D81"/>
      <c r="E81"/>
      <c r="F81"/>
      <c r="G81"/>
      <c r="H81"/>
      <c r="I81"/>
      <c r="J81"/>
      <c r="K81"/>
    </row>
    <row r="82" spans="2:11" x14ac:dyDescent="0.3">
      <c r="B82"/>
      <c r="C82"/>
      <c r="D82"/>
      <c r="E82"/>
      <c r="F82"/>
      <c r="G82"/>
      <c r="H82"/>
      <c r="I82"/>
      <c r="J82"/>
      <c r="K82"/>
    </row>
    <row r="83" spans="2:11" x14ac:dyDescent="0.3">
      <c r="B83"/>
      <c r="C83"/>
      <c r="D83"/>
      <c r="E83"/>
      <c r="F83"/>
      <c r="G83"/>
      <c r="H83"/>
      <c r="I83"/>
      <c r="J83"/>
      <c r="K83"/>
    </row>
    <row r="84" spans="2:11" x14ac:dyDescent="0.3">
      <c r="B84"/>
      <c r="C84"/>
      <c r="D84"/>
      <c r="E84"/>
      <c r="F84"/>
      <c r="G84"/>
      <c r="H84"/>
      <c r="I84"/>
      <c r="J84"/>
      <c r="K84"/>
    </row>
    <row r="85" spans="2:11" x14ac:dyDescent="0.3">
      <c r="B85"/>
      <c r="C85"/>
      <c r="D85"/>
      <c r="E85"/>
      <c r="F85"/>
      <c r="G85"/>
      <c r="H85"/>
      <c r="I85"/>
      <c r="J85"/>
      <c r="K85"/>
    </row>
    <row r="86" spans="2:11" x14ac:dyDescent="0.3">
      <c r="B86"/>
      <c r="C86"/>
      <c r="D86"/>
      <c r="E86"/>
      <c r="F86"/>
      <c r="G86"/>
      <c r="H86"/>
      <c r="I86"/>
      <c r="J86"/>
      <c r="K86"/>
    </row>
    <row r="87" spans="2:11" x14ac:dyDescent="0.3">
      <c r="B87"/>
      <c r="C87"/>
      <c r="D87"/>
      <c r="E87"/>
      <c r="F87"/>
      <c r="G87"/>
      <c r="H87"/>
      <c r="I87"/>
      <c r="J87"/>
      <c r="K87"/>
    </row>
    <row r="88" spans="2:11" x14ac:dyDescent="0.3">
      <c r="B88"/>
      <c r="C88"/>
      <c r="D88"/>
      <c r="E88"/>
      <c r="F88"/>
      <c r="G88"/>
      <c r="H88"/>
      <c r="I88"/>
      <c r="J88"/>
      <c r="K88"/>
    </row>
    <row r="89" spans="2:11" x14ac:dyDescent="0.3">
      <c r="B89"/>
      <c r="C89"/>
      <c r="D89"/>
      <c r="E89"/>
      <c r="F89"/>
      <c r="G89"/>
      <c r="H89"/>
      <c r="I89"/>
      <c r="J89"/>
      <c r="K89"/>
    </row>
    <row r="90" spans="2:11" x14ac:dyDescent="0.3">
      <c r="B90"/>
      <c r="C90"/>
      <c r="D90"/>
      <c r="E90"/>
      <c r="F90"/>
      <c r="G90"/>
      <c r="H90"/>
      <c r="I90"/>
      <c r="J90"/>
      <c r="K90"/>
    </row>
    <row r="91" spans="2:11" x14ac:dyDescent="0.3">
      <c r="B91"/>
      <c r="C91"/>
      <c r="D91"/>
      <c r="E91"/>
      <c r="F91"/>
      <c r="G91"/>
      <c r="H91"/>
      <c r="I91"/>
      <c r="J91"/>
      <c r="K91"/>
    </row>
    <row r="92" spans="2:11" x14ac:dyDescent="0.3">
      <c r="B92"/>
      <c r="C92"/>
      <c r="D92"/>
      <c r="E92"/>
      <c r="F92"/>
      <c r="G92"/>
      <c r="H92"/>
      <c r="I92"/>
      <c r="J92"/>
      <c r="K92"/>
    </row>
    <row r="93" spans="2:11" x14ac:dyDescent="0.3">
      <c r="B93"/>
      <c r="C93"/>
      <c r="D93"/>
      <c r="E93"/>
      <c r="F93"/>
      <c r="G93"/>
      <c r="H93"/>
      <c r="I93"/>
      <c r="J93"/>
      <c r="K93"/>
    </row>
    <row r="94" spans="2:11" x14ac:dyDescent="0.3">
      <c r="B94"/>
      <c r="C94"/>
      <c r="D94"/>
      <c r="E94"/>
      <c r="F94"/>
      <c r="G94"/>
      <c r="H94"/>
      <c r="I94"/>
      <c r="J94"/>
      <c r="K94"/>
    </row>
    <row r="95" spans="2:11" x14ac:dyDescent="0.3">
      <c r="B95"/>
      <c r="C95"/>
      <c r="D95"/>
      <c r="E95"/>
      <c r="F95"/>
      <c r="G95"/>
      <c r="H95"/>
      <c r="I95"/>
      <c r="J95"/>
      <c r="K95"/>
    </row>
    <row r="96" spans="2:11" x14ac:dyDescent="0.3">
      <c r="B96"/>
      <c r="C96"/>
      <c r="D96"/>
      <c r="E96"/>
      <c r="F96"/>
      <c r="G96"/>
      <c r="H96"/>
      <c r="I96"/>
      <c r="J96"/>
      <c r="K96"/>
    </row>
    <row r="97" spans="2:11" x14ac:dyDescent="0.3">
      <c r="B97"/>
      <c r="C97"/>
      <c r="D97"/>
      <c r="E97"/>
      <c r="F97"/>
      <c r="G97"/>
      <c r="H97"/>
      <c r="I97"/>
      <c r="J97"/>
      <c r="K97"/>
    </row>
    <row r="98" spans="2:11" x14ac:dyDescent="0.3">
      <c r="B98"/>
      <c r="C98"/>
      <c r="D98"/>
      <c r="E98"/>
      <c r="F98"/>
      <c r="G98"/>
      <c r="H98"/>
      <c r="I98"/>
      <c r="J98"/>
      <c r="K98"/>
    </row>
    <row r="99" spans="2:11" x14ac:dyDescent="0.3">
      <c r="B99"/>
      <c r="C99"/>
      <c r="D99"/>
      <c r="E99"/>
      <c r="F99"/>
      <c r="G99"/>
      <c r="H99"/>
      <c r="I99"/>
      <c r="J99"/>
      <c r="K99"/>
    </row>
    <row r="100" spans="2:11" x14ac:dyDescent="0.3">
      <c r="B100"/>
      <c r="C100"/>
      <c r="D100"/>
      <c r="E100"/>
      <c r="F100"/>
      <c r="G100"/>
      <c r="H100"/>
      <c r="I100"/>
      <c r="J100"/>
      <c r="K100"/>
    </row>
    <row r="101" spans="2:11" x14ac:dyDescent="0.3">
      <c r="B101"/>
      <c r="C101"/>
      <c r="D101"/>
      <c r="E101"/>
      <c r="F101"/>
      <c r="G101"/>
      <c r="H101"/>
      <c r="I101"/>
      <c r="J101"/>
      <c r="K101"/>
    </row>
    <row r="102" spans="2:11" x14ac:dyDescent="0.3">
      <c r="B102"/>
      <c r="C102"/>
      <c r="D102"/>
      <c r="E102"/>
      <c r="F102"/>
      <c r="G102"/>
      <c r="H102"/>
      <c r="I102"/>
      <c r="J102"/>
      <c r="K102"/>
    </row>
    <row r="103" spans="2:11" x14ac:dyDescent="0.3">
      <c r="B103"/>
      <c r="C103"/>
      <c r="D103"/>
      <c r="E103"/>
      <c r="F103"/>
      <c r="G103"/>
      <c r="H103"/>
      <c r="I103"/>
      <c r="J103"/>
      <c r="K103"/>
    </row>
    <row r="104" spans="2:11" x14ac:dyDescent="0.3">
      <c r="B104"/>
      <c r="C104"/>
      <c r="D104"/>
      <c r="E104"/>
      <c r="F104"/>
      <c r="G104"/>
      <c r="H104"/>
      <c r="I104"/>
      <c r="J104"/>
      <c r="K104"/>
    </row>
    <row r="105" spans="2:11" x14ac:dyDescent="0.3">
      <c r="B105"/>
      <c r="C105"/>
      <c r="D105"/>
      <c r="E105"/>
      <c r="F105"/>
      <c r="G105"/>
      <c r="H105"/>
      <c r="I105"/>
      <c r="J105"/>
      <c r="K105"/>
    </row>
    <row r="106" spans="2:11" x14ac:dyDescent="0.3">
      <c r="B106"/>
      <c r="C106"/>
      <c r="D106"/>
      <c r="E106"/>
      <c r="F106"/>
      <c r="G106"/>
      <c r="H106"/>
      <c r="I106"/>
      <c r="J106"/>
      <c r="K106"/>
    </row>
    <row r="107" spans="2:11" x14ac:dyDescent="0.3">
      <c r="B107"/>
      <c r="C107"/>
      <c r="D107"/>
      <c r="E107"/>
      <c r="F107"/>
      <c r="G107"/>
      <c r="H107"/>
      <c r="I107"/>
      <c r="J107"/>
      <c r="K107"/>
    </row>
    <row r="108" spans="2:11" x14ac:dyDescent="0.3">
      <c r="B108"/>
      <c r="C108"/>
      <c r="D108"/>
      <c r="E108"/>
      <c r="F108"/>
      <c r="G108"/>
      <c r="H108"/>
      <c r="I108"/>
      <c r="J108"/>
      <c r="K108"/>
    </row>
    <row r="109" spans="2:11" x14ac:dyDescent="0.3">
      <c r="B109"/>
      <c r="C109"/>
      <c r="D109"/>
      <c r="E109"/>
      <c r="F109"/>
      <c r="G109"/>
      <c r="H109"/>
      <c r="I109"/>
      <c r="J109"/>
      <c r="K109"/>
    </row>
    <row r="110" spans="2:11" x14ac:dyDescent="0.3">
      <c r="B110"/>
      <c r="C110"/>
      <c r="D110"/>
      <c r="E110"/>
      <c r="F110"/>
      <c r="G110"/>
      <c r="H110"/>
      <c r="I110"/>
      <c r="J110"/>
      <c r="K110"/>
    </row>
    <row r="111" spans="2:11" x14ac:dyDescent="0.3">
      <c r="B111"/>
      <c r="C111"/>
      <c r="D111"/>
      <c r="E111"/>
      <c r="F111"/>
      <c r="G111"/>
      <c r="H111"/>
      <c r="I111"/>
      <c r="J111"/>
      <c r="K111"/>
    </row>
    <row r="112" spans="2:11" x14ac:dyDescent="0.3">
      <c r="B112"/>
      <c r="C112"/>
      <c r="D112"/>
      <c r="E112"/>
      <c r="F112"/>
      <c r="G112"/>
      <c r="H112"/>
      <c r="I112"/>
      <c r="J112"/>
      <c r="K112"/>
    </row>
    <row r="113" spans="2:11" x14ac:dyDescent="0.3">
      <c r="B113"/>
      <c r="C113"/>
      <c r="D113"/>
      <c r="E113"/>
      <c r="F113"/>
      <c r="G113"/>
      <c r="H113"/>
      <c r="I113"/>
      <c r="J113"/>
      <c r="K113"/>
    </row>
    <row r="114" spans="2:11" x14ac:dyDescent="0.3">
      <c r="B114"/>
      <c r="C114"/>
      <c r="D114"/>
      <c r="E114"/>
      <c r="F114"/>
      <c r="G114"/>
      <c r="H114"/>
      <c r="I114"/>
      <c r="J114"/>
      <c r="K114"/>
    </row>
    <row r="115" spans="2:11" x14ac:dyDescent="0.3">
      <c r="B115"/>
      <c r="C115"/>
      <c r="D115"/>
      <c r="E115"/>
      <c r="F115"/>
      <c r="G115"/>
      <c r="H115"/>
      <c r="I115"/>
      <c r="J115"/>
      <c r="K115"/>
    </row>
    <row r="116" spans="2:11" x14ac:dyDescent="0.3">
      <c r="B116"/>
      <c r="C116"/>
      <c r="D116"/>
      <c r="E116"/>
      <c r="F116"/>
      <c r="G116"/>
      <c r="H116"/>
      <c r="I116"/>
      <c r="J116"/>
      <c r="K116"/>
    </row>
    <row r="117" spans="2:11" x14ac:dyDescent="0.3">
      <c r="B117"/>
      <c r="C117"/>
      <c r="D117"/>
      <c r="E117"/>
      <c r="F117"/>
      <c r="G117"/>
      <c r="H117"/>
      <c r="I117"/>
      <c r="J117"/>
      <c r="K117"/>
    </row>
    <row r="118" spans="2:11" x14ac:dyDescent="0.3">
      <c r="B118"/>
      <c r="C118"/>
      <c r="D118"/>
      <c r="E118"/>
      <c r="F118"/>
      <c r="G118"/>
      <c r="H118"/>
      <c r="I118"/>
      <c r="J118"/>
      <c r="K118"/>
    </row>
    <row r="119" spans="2:11" x14ac:dyDescent="0.3">
      <c r="B119"/>
      <c r="C119"/>
      <c r="D119"/>
      <c r="E119"/>
      <c r="F119"/>
      <c r="G119"/>
      <c r="H119"/>
      <c r="I119"/>
      <c r="J119"/>
      <c r="K119"/>
    </row>
    <row r="120" spans="2:11" x14ac:dyDescent="0.3">
      <c r="B120"/>
      <c r="C120"/>
      <c r="D120"/>
      <c r="E120"/>
      <c r="F120"/>
      <c r="G120"/>
      <c r="H120"/>
      <c r="I120"/>
      <c r="J120"/>
      <c r="K120"/>
    </row>
    <row r="121" spans="2:11" x14ac:dyDescent="0.3">
      <c r="B121"/>
      <c r="C121"/>
      <c r="D121"/>
      <c r="E121"/>
      <c r="F121"/>
      <c r="G121"/>
      <c r="H121"/>
      <c r="I121"/>
      <c r="J121"/>
      <c r="K121"/>
    </row>
    <row r="122" spans="2:11" x14ac:dyDescent="0.3">
      <c r="B122"/>
      <c r="C122"/>
      <c r="D122"/>
      <c r="E122"/>
      <c r="F122"/>
      <c r="G122"/>
      <c r="H122"/>
      <c r="I122"/>
      <c r="J122"/>
      <c r="K122"/>
    </row>
    <row r="123" spans="2:11" x14ac:dyDescent="0.3">
      <c r="B123"/>
      <c r="C123"/>
      <c r="D123"/>
      <c r="E123"/>
      <c r="F123"/>
      <c r="G123"/>
      <c r="H123"/>
      <c r="I123"/>
      <c r="J123"/>
      <c r="K123"/>
    </row>
    <row r="124" spans="2:11" x14ac:dyDescent="0.3">
      <c r="B124"/>
      <c r="C124"/>
      <c r="D124"/>
      <c r="E124"/>
      <c r="F124"/>
      <c r="G124"/>
      <c r="H124"/>
      <c r="I124"/>
      <c r="J124"/>
      <c r="K124"/>
    </row>
    <row r="125" spans="2:11" x14ac:dyDescent="0.3">
      <c r="B125"/>
      <c r="C125"/>
      <c r="D125"/>
      <c r="E125"/>
      <c r="F125"/>
      <c r="G125"/>
      <c r="H125"/>
      <c r="I125"/>
      <c r="J125"/>
      <c r="K125"/>
    </row>
    <row r="126" spans="2:11" x14ac:dyDescent="0.3">
      <c r="B126"/>
      <c r="C126"/>
      <c r="D126"/>
      <c r="E126"/>
      <c r="F126"/>
      <c r="G126"/>
      <c r="H126"/>
      <c r="I126"/>
      <c r="J126"/>
      <c r="K126"/>
    </row>
    <row r="127" spans="2:11" x14ac:dyDescent="0.3">
      <c r="B127"/>
      <c r="C127"/>
      <c r="D127"/>
      <c r="E127"/>
      <c r="F127"/>
      <c r="G127"/>
      <c r="H127"/>
      <c r="I127"/>
      <c r="J127"/>
      <c r="K127"/>
    </row>
    <row r="128" spans="2:11" x14ac:dyDescent="0.3">
      <c r="B128"/>
      <c r="C128"/>
      <c r="D128"/>
      <c r="E128"/>
      <c r="F128"/>
      <c r="G128"/>
      <c r="H128"/>
      <c r="I128"/>
      <c r="J128"/>
      <c r="K128"/>
    </row>
    <row r="129" spans="2:11" x14ac:dyDescent="0.3">
      <c r="B129"/>
      <c r="C129"/>
      <c r="D129"/>
      <c r="E129"/>
      <c r="F129"/>
      <c r="G129"/>
      <c r="H129"/>
      <c r="I129"/>
      <c r="J129"/>
      <c r="K129"/>
    </row>
    <row r="130" spans="2:11" x14ac:dyDescent="0.3">
      <c r="B130"/>
      <c r="C130"/>
      <c r="D130"/>
      <c r="E130"/>
      <c r="F130"/>
      <c r="G130"/>
      <c r="H130"/>
      <c r="I130"/>
      <c r="J130"/>
      <c r="K130"/>
    </row>
    <row r="131" spans="2:11" x14ac:dyDescent="0.3">
      <c r="B131"/>
      <c r="C131"/>
      <c r="D131"/>
      <c r="E131"/>
      <c r="F131"/>
      <c r="G131"/>
      <c r="H131"/>
      <c r="I131"/>
      <c r="J131"/>
      <c r="K131"/>
    </row>
    <row r="132" spans="2:11" x14ac:dyDescent="0.3">
      <c r="B132"/>
      <c r="C132"/>
      <c r="D132"/>
      <c r="E132"/>
      <c r="F132"/>
      <c r="G132"/>
      <c r="H132"/>
      <c r="I132"/>
      <c r="J132"/>
      <c r="K132"/>
    </row>
    <row r="133" spans="2:11" x14ac:dyDescent="0.3">
      <c r="B133"/>
      <c r="C133"/>
      <c r="D133"/>
      <c r="E133"/>
      <c r="F133"/>
      <c r="G133"/>
      <c r="H133"/>
      <c r="I133"/>
      <c r="J133"/>
      <c r="K133"/>
    </row>
    <row r="134" spans="2:11" x14ac:dyDescent="0.3">
      <c r="B134"/>
      <c r="C134"/>
      <c r="D134"/>
      <c r="E134"/>
      <c r="F134"/>
      <c r="G134"/>
      <c r="H134"/>
      <c r="I134"/>
      <c r="J134"/>
      <c r="K134"/>
    </row>
    <row r="135" spans="2:11" x14ac:dyDescent="0.3">
      <c r="B135"/>
      <c r="C135"/>
      <c r="D135"/>
      <c r="E135"/>
      <c r="F135"/>
      <c r="G135"/>
      <c r="H135"/>
      <c r="I135"/>
      <c r="J135"/>
      <c r="K135"/>
    </row>
    <row r="136" spans="2:11" x14ac:dyDescent="0.3">
      <c r="B136"/>
      <c r="C136"/>
      <c r="D136"/>
      <c r="E136"/>
      <c r="F136"/>
      <c r="G136"/>
      <c r="H136"/>
      <c r="I136"/>
      <c r="J136"/>
      <c r="K136"/>
    </row>
    <row r="137" spans="2:11" x14ac:dyDescent="0.3">
      <c r="B137"/>
      <c r="C137"/>
      <c r="D137"/>
      <c r="E137"/>
      <c r="F137"/>
      <c r="G137"/>
      <c r="H137"/>
      <c r="I137"/>
      <c r="J137"/>
      <c r="K137"/>
    </row>
    <row r="138" spans="2:11" x14ac:dyDescent="0.3">
      <c r="B138"/>
      <c r="C138"/>
      <c r="D138"/>
      <c r="E138"/>
      <c r="F138"/>
      <c r="G138"/>
      <c r="H138"/>
      <c r="I138"/>
      <c r="J138"/>
      <c r="K138"/>
    </row>
    <row r="139" spans="2:11" x14ac:dyDescent="0.3">
      <c r="B139"/>
      <c r="C139"/>
      <c r="D139"/>
      <c r="E139"/>
      <c r="F139"/>
      <c r="G139"/>
      <c r="H139"/>
      <c r="I139"/>
      <c r="J139"/>
      <c r="K139"/>
    </row>
    <row r="140" spans="2:11" x14ac:dyDescent="0.3">
      <c r="B140"/>
      <c r="C140"/>
      <c r="D140"/>
      <c r="E140"/>
      <c r="F140"/>
      <c r="G140"/>
      <c r="H140"/>
      <c r="I140"/>
      <c r="J140"/>
      <c r="K140"/>
    </row>
    <row r="141" spans="2:11" x14ac:dyDescent="0.3">
      <c r="B141"/>
      <c r="C141"/>
      <c r="D141"/>
      <c r="E141"/>
      <c r="F141"/>
      <c r="G141"/>
      <c r="H141"/>
      <c r="I141"/>
      <c r="J141"/>
      <c r="K141"/>
    </row>
    <row r="142" spans="2:11" x14ac:dyDescent="0.3">
      <c r="B142"/>
      <c r="C142"/>
      <c r="D142"/>
      <c r="E142"/>
      <c r="F142"/>
      <c r="G142"/>
      <c r="H142"/>
      <c r="I142"/>
      <c r="J142"/>
      <c r="K142"/>
    </row>
    <row r="143" spans="2:11" x14ac:dyDescent="0.3">
      <c r="B143"/>
      <c r="C143"/>
      <c r="D143"/>
      <c r="E143"/>
      <c r="F143"/>
      <c r="G143"/>
      <c r="H143"/>
      <c r="I143"/>
      <c r="J143"/>
      <c r="K143"/>
    </row>
    <row r="144" spans="2:11" x14ac:dyDescent="0.3">
      <c r="B144"/>
      <c r="C144"/>
      <c r="D144"/>
      <c r="E144"/>
      <c r="F144"/>
      <c r="G144"/>
      <c r="H144"/>
      <c r="I144"/>
      <c r="J144"/>
      <c r="K144"/>
    </row>
    <row r="145" spans="2:11" x14ac:dyDescent="0.3">
      <c r="B145"/>
      <c r="C145"/>
      <c r="D145"/>
      <c r="E145"/>
      <c r="F145"/>
      <c r="G145"/>
      <c r="H145"/>
      <c r="I145"/>
      <c r="J145"/>
      <c r="K145"/>
    </row>
    <row r="146" spans="2:11" x14ac:dyDescent="0.3">
      <c r="B146"/>
      <c r="C146"/>
      <c r="D146"/>
      <c r="E146"/>
      <c r="F146"/>
      <c r="G146"/>
      <c r="H146"/>
      <c r="I146"/>
      <c r="J146"/>
      <c r="K146"/>
    </row>
    <row r="147" spans="2:11" x14ac:dyDescent="0.3">
      <c r="B147"/>
      <c r="C147"/>
      <c r="D147"/>
      <c r="E147"/>
      <c r="F147"/>
      <c r="G147"/>
      <c r="H147"/>
      <c r="I147"/>
      <c r="J147"/>
      <c r="K147"/>
    </row>
    <row r="148" spans="2:11" x14ac:dyDescent="0.3">
      <c r="B148"/>
      <c r="C148"/>
      <c r="D148"/>
      <c r="E148"/>
      <c r="F148"/>
      <c r="G148"/>
      <c r="H148"/>
      <c r="I148"/>
      <c r="J148"/>
      <c r="K148"/>
    </row>
    <row r="149" spans="2:11" x14ac:dyDescent="0.3">
      <c r="B149"/>
      <c r="C149"/>
      <c r="D149"/>
      <c r="E149"/>
      <c r="F149"/>
      <c r="G149"/>
      <c r="H149"/>
      <c r="I149"/>
      <c r="J149"/>
      <c r="K149"/>
    </row>
    <row r="150" spans="2:11" x14ac:dyDescent="0.3">
      <c r="B150"/>
      <c r="C150"/>
      <c r="D150"/>
      <c r="E150"/>
      <c r="F150"/>
      <c r="G150"/>
      <c r="H150"/>
      <c r="I150"/>
      <c r="J150"/>
      <c r="K150"/>
    </row>
    <row r="151" spans="2:11" x14ac:dyDescent="0.3">
      <c r="B151"/>
      <c r="C151"/>
      <c r="D151"/>
      <c r="E151"/>
      <c r="F151"/>
      <c r="G151"/>
      <c r="H151"/>
      <c r="I151"/>
      <c r="J151"/>
      <c r="K151"/>
    </row>
    <row r="152" spans="2:11" x14ac:dyDescent="0.3">
      <c r="B152"/>
      <c r="C152"/>
      <c r="D152"/>
      <c r="E152"/>
      <c r="F152"/>
      <c r="G152"/>
      <c r="H152"/>
      <c r="I152"/>
      <c r="J152"/>
      <c r="K152"/>
    </row>
    <row r="153" spans="2:11" x14ac:dyDescent="0.3">
      <c r="B153"/>
      <c r="C153"/>
      <c r="D153"/>
      <c r="E153"/>
      <c r="F153"/>
      <c r="G153"/>
      <c r="H153"/>
      <c r="I153"/>
      <c r="J153"/>
      <c r="K153"/>
    </row>
    <row r="154" spans="2:11" x14ac:dyDescent="0.3">
      <c r="B154"/>
      <c r="C154"/>
      <c r="D154"/>
      <c r="E154"/>
      <c r="F154"/>
      <c r="G154"/>
      <c r="H154"/>
      <c r="I154"/>
      <c r="J154"/>
      <c r="K154"/>
    </row>
    <row r="155" spans="2:11" x14ac:dyDescent="0.3">
      <c r="B155"/>
      <c r="C155"/>
      <c r="D155"/>
      <c r="E155"/>
      <c r="F155"/>
      <c r="G155"/>
      <c r="H155"/>
      <c r="I155"/>
      <c r="J155"/>
      <c r="K155"/>
    </row>
    <row r="156" spans="2:11" x14ac:dyDescent="0.3">
      <c r="B156"/>
      <c r="C156"/>
      <c r="D156"/>
      <c r="E156"/>
      <c r="F156"/>
      <c r="G156"/>
      <c r="H156"/>
      <c r="I156"/>
      <c r="J156"/>
      <c r="K156"/>
    </row>
    <row r="157" spans="2:11" x14ac:dyDescent="0.3">
      <c r="B157"/>
      <c r="C157"/>
      <c r="D157"/>
      <c r="E157"/>
      <c r="F157"/>
      <c r="G157"/>
      <c r="H157"/>
      <c r="I157"/>
      <c r="J157"/>
      <c r="K157"/>
    </row>
    <row r="158" spans="2:11" x14ac:dyDescent="0.3">
      <c r="B158"/>
      <c r="C158"/>
      <c r="D158"/>
      <c r="E158"/>
      <c r="F158"/>
      <c r="G158"/>
      <c r="H158"/>
      <c r="I158"/>
      <c r="J158"/>
      <c r="K158"/>
    </row>
    <row r="159" spans="2:11" x14ac:dyDescent="0.3">
      <c r="B159"/>
      <c r="C159"/>
      <c r="D159"/>
      <c r="E159"/>
      <c r="F159"/>
      <c r="G159"/>
      <c r="H159"/>
      <c r="I159"/>
      <c r="J159"/>
      <c r="K159"/>
    </row>
    <row r="160" spans="2:11" x14ac:dyDescent="0.3">
      <c r="B160"/>
      <c r="C160"/>
      <c r="D160"/>
      <c r="E160"/>
      <c r="F160"/>
      <c r="G160"/>
      <c r="H160"/>
      <c r="I160"/>
      <c r="J160"/>
      <c r="K160"/>
    </row>
    <row r="161" spans="2:11" x14ac:dyDescent="0.3">
      <c r="B161"/>
      <c r="C161"/>
      <c r="D161"/>
      <c r="E161"/>
      <c r="F161"/>
      <c r="G161"/>
      <c r="H161"/>
      <c r="I161"/>
      <c r="J161"/>
      <c r="K161"/>
    </row>
    <row r="162" spans="2:11" x14ac:dyDescent="0.3">
      <c r="B162"/>
      <c r="C162"/>
      <c r="D162"/>
      <c r="E162"/>
      <c r="F162"/>
      <c r="G162"/>
      <c r="H162"/>
      <c r="I162"/>
      <c r="J162"/>
      <c r="K162"/>
    </row>
    <row r="163" spans="2:11" x14ac:dyDescent="0.3">
      <c r="B163"/>
      <c r="C163"/>
      <c r="D163"/>
      <c r="E163"/>
      <c r="F163"/>
      <c r="G163"/>
      <c r="H163"/>
      <c r="I163"/>
      <c r="J163"/>
      <c r="K163"/>
    </row>
    <row r="164" spans="2:11" x14ac:dyDescent="0.3">
      <c r="B164"/>
      <c r="C164"/>
      <c r="D164"/>
      <c r="E164"/>
      <c r="F164"/>
      <c r="G164"/>
      <c r="H164"/>
      <c r="I164"/>
      <c r="J164"/>
      <c r="K164"/>
    </row>
    <row r="165" spans="2:11" x14ac:dyDescent="0.3">
      <c r="B165"/>
      <c r="C165"/>
      <c r="D165"/>
      <c r="E165"/>
      <c r="F165"/>
      <c r="G165"/>
      <c r="H165"/>
      <c r="I165"/>
      <c r="J165"/>
      <c r="K165"/>
    </row>
    <row r="166" spans="2:11" x14ac:dyDescent="0.3">
      <c r="B166"/>
      <c r="C166"/>
      <c r="D166"/>
      <c r="E166"/>
      <c r="F166"/>
      <c r="G166"/>
      <c r="H166"/>
      <c r="I166"/>
      <c r="J166"/>
      <c r="K166"/>
    </row>
    <row r="167" spans="2:11" x14ac:dyDescent="0.3">
      <c r="B167"/>
      <c r="C167"/>
      <c r="D167"/>
      <c r="E167"/>
      <c r="F167"/>
      <c r="G167"/>
      <c r="H167"/>
      <c r="I167"/>
      <c r="J167"/>
      <c r="K167"/>
    </row>
    <row r="168" spans="2:11" x14ac:dyDescent="0.3">
      <c r="B168"/>
      <c r="C168"/>
      <c r="D168"/>
      <c r="E168"/>
      <c r="F168"/>
      <c r="G168"/>
      <c r="H168"/>
      <c r="I168"/>
      <c r="J168"/>
      <c r="K168"/>
    </row>
    <row r="169" spans="2:11" x14ac:dyDescent="0.3">
      <c r="B169"/>
      <c r="C169"/>
      <c r="D169"/>
      <c r="E169"/>
      <c r="F169"/>
      <c r="G169"/>
      <c r="H169"/>
      <c r="I169"/>
      <c r="J169"/>
      <c r="K169"/>
    </row>
    <row r="170" spans="2:11" x14ac:dyDescent="0.3">
      <c r="B170"/>
      <c r="C170"/>
      <c r="D170"/>
      <c r="E170"/>
      <c r="F170"/>
      <c r="G170"/>
      <c r="H170"/>
      <c r="I170"/>
      <c r="J170"/>
      <c r="K170"/>
    </row>
    <row r="171" spans="2:11" x14ac:dyDescent="0.3">
      <c r="B171"/>
      <c r="C171"/>
      <c r="D171"/>
      <c r="E171"/>
      <c r="F171"/>
      <c r="G171"/>
      <c r="H171"/>
      <c r="I171"/>
      <c r="J171"/>
      <c r="K171"/>
    </row>
    <row r="172" spans="2:11" x14ac:dyDescent="0.3">
      <c r="B172"/>
      <c r="C172"/>
      <c r="D172"/>
      <c r="E172"/>
      <c r="F172"/>
      <c r="G172"/>
      <c r="H172"/>
      <c r="I172"/>
      <c r="J172"/>
      <c r="K172"/>
    </row>
    <row r="173" spans="2:11" x14ac:dyDescent="0.3">
      <c r="B173"/>
      <c r="C173"/>
      <c r="D173"/>
      <c r="E173"/>
      <c r="F173"/>
      <c r="G173"/>
      <c r="H173"/>
      <c r="I173"/>
      <c r="J173"/>
      <c r="K173"/>
    </row>
    <row r="174" spans="2:11" x14ac:dyDescent="0.3">
      <c r="B174"/>
      <c r="C174"/>
      <c r="D174"/>
      <c r="E174"/>
      <c r="F174"/>
      <c r="G174"/>
      <c r="H174"/>
      <c r="I174"/>
      <c r="J174"/>
      <c r="K174"/>
    </row>
    <row r="175" spans="2:11" x14ac:dyDescent="0.3">
      <c r="B175"/>
      <c r="C175"/>
      <c r="D175"/>
      <c r="E175"/>
      <c r="F175"/>
      <c r="G175"/>
      <c r="H175"/>
      <c r="I175"/>
      <c r="J175"/>
      <c r="K175"/>
    </row>
    <row r="176" spans="2:11" x14ac:dyDescent="0.3">
      <c r="B176"/>
      <c r="C176"/>
      <c r="D176"/>
      <c r="E176"/>
      <c r="F176"/>
      <c r="G176"/>
      <c r="H176"/>
      <c r="I176"/>
      <c r="J176"/>
      <c r="K176"/>
    </row>
    <row r="177" spans="2:11" x14ac:dyDescent="0.3">
      <c r="B177"/>
      <c r="C177"/>
      <c r="D177"/>
      <c r="E177"/>
      <c r="F177"/>
      <c r="G177"/>
      <c r="H177"/>
      <c r="I177"/>
      <c r="J177"/>
      <c r="K177"/>
    </row>
    <row r="178" spans="2:11" x14ac:dyDescent="0.3">
      <c r="B178"/>
      <c r="C178"/>
      <c r="D178"/>
      <c r="E178"/>
      <c r="F178"/>
      <c r="G178"/>
      <c r="H178"/>
      <c r="I178"/>
      <c r="J178"/>
      <c r="K178"/>
    </row>
    <row r="179" spans="2:11" x14ac:dyDescent="0.3">
      <c r="B179"/>
      <c r="C179"/>
      <c r="D179"/>
      <c r="E179"/>
      <c r="F179"/>
      <c r="G179"/>
      <c r="H179"/>
      <c r="I179"/>
      <c r="J179"/>
      <c r="K179"/>
    </row>
    <row r="180" spans="2:11" x14ac:dyDescent="0.3">
      <c r="B180"/>
      <c r="C180"/>
      <c r="D180"/>
      <c r="E180"/>
      <c r="F180"/>
      <c r="G180"/>
      <c r="H180"/>
      <c r="I180"/>
      <c r="J180"/>
      <c r="K180"/>
    </row>
    <row r="181" spans="2:11" x14ac:dyDescent="0.3">
      <c r="B181"/>
      <c r="C181"/>
      <c r="D181"/>
      <c r="E181"/>
      <c r="F181"/>
      <c r="G181"/>
      <c r="H181"/>
      <c r="I181"/>
      <c r="J181"/>
      <c r="K181"/>
    </row>
    <row r="182" spans="2:11" x14ac:dyDescent="0.3">
      <c r="B182"/>
      <c r="C182"/>
      <c r="D182"/>
      <c r="E182"/>
      <c r="F182"/>
      <c r="G182"/>
      <c r="H182"/>
      <c r="I182"/>
      <c r="J182"/>
      <c r="K182"/>
    </row>
    <row r="183" spans="2:11" x14ac:dyDescent="0.3">
      <c r="B183"/>
      <c r="C183"/>
      <c r="D183"/>
      <c r="E183"/>
      <c r="F183"/>
      <c r="G183"/>
      <c r="H183"/>
      <c r="I183"/>
      <c r="J183"/>
      <c r="K183"/>
    </row>
    <row r="184" spans="2:11" x14ac:dyDescent="0.3">
      <c r="B184"/>
      <c r="C184"/>
      <c r="D184"/>
      <c r="E184"/>
      <c r="F184"/>
      <c r="G184"/>
      <c r="H184"/>
      <c r="I184"/>
      <c r="J184"/>
      <c r="K184"/>
    </row>
    <row r="185" spans="2:11" x14ac:dyDescent="0.3">
      <c r="B185"/>
      <c r="C185"/>
      <c r="D185"/>
      <c r="E185"/>
      <c r="F185"/>
      <c r="G185"/>
      <c r="H185"/>
      <c r="I185"/>
      <c r="J185"/>
      <c r="K185"/>
    </row>
    <row r="186" spans="2:11" x14ac:dyDescent="0.3">
      <c r="B186"/>
      <c r="C186"/>
      <c r="D186"/>
      <c r="E186"/>
      <c r="F186"/>
      <c r="G186"/>
      <c r="H186"/>
      <c r="I186"/>
      <c r="J186"/>
      <c r="K186"/>
    </row>
    <row r="187" spans="2:11" x14ac:dyDescent="0.3">
      <c r="B187"/>
      <c r="C187"/>
      <c r="D187"/>
      <c r="E187"/>
      <c r="F187"/>
      <c r="G187"/>
      <c r="H187"/>
      <c r="I187"/>
      <c r="J187"/>
      <c r="K187"/>
    </row>
    <row r="188" spans="2:11" x14ac:dyDescent="0.3">
      <c r="B188"/>
      <c r="C188"/>
      <c r="D188"/>
      <c r="E188"/>
      <c r="F188"/>
      <c r="G188"/>
      <c r="H188"/>
      <c r="I188"/>
      <c r="J188"/>
      <c r="K188"/>
    </row>
    <row r="189" spans="2:11" x14ac:dyDescent="0.3">
      <c r="B189"/>
      <c r="C189"/>
      <c r="D189"/>
      <c r="E189"/>
      <c r="F189"/>
      <c r="G189"/>
      <c r="H189"/>
      <c r="I189"/>
      <c r="J189"/>
      <c r="K189"/>
    </row>
    <row r="190" spans="2:11" x14ac:dyDescent="0.3">
      <c r="B190"/>
      <c r="C190"/>
      <c r="D190"/>
      <c r="E190"/>
      <c r="F190"/>
      <c r="G190"/>
      <c r="H190"/>
      <c r="I190"/>
      <c r="J190"/>
      <c r="K190"/>
    </row>
    <row r="191" spans="2:11" x14ac:dyDescent="0.3">
      <c r="B191"/>
      <c r="C191"/>
      <c r="D191"/>
      <c r="E191"/>
      <c r="F191"/>
      <c r="G191"/>
      <c r="H191"/>
      <c r="I191"/>
      <c r="J191"/>
      <c r="K191"/>
    </row>
    <row r="192" spans="2:11" x14ac:dyDescent="0.3">
      <c r="B192"/>
      <c r="C192"/>
      <c r="D192"/>
      <c r="E192"/>
      <c r="F192"/>
      <c r="G192"/>
      <c r="H192"/>
      <c r="I192"/>
      <c r="J192"/>
      <c r="K192"/>
    </row>
    <row r="193" spans="2:11" x14ac:dyDescent="0.3">
      <c r="B193"/>
      <c r="C193"/>
      <c r="D193"/>
      <c r="E193"/>
      <c r="F193"/>
      <c r="G193"/>
      <c r="H193"/>
      <c r="I193"/>
      <c r="J193"/>
      <c r="K193"/>
    </row>
    <row r="194" spans="2:11" x14ac:dyDescent="0.3">
      <c r="B194"/>
      <c r="C194"/>
      <c r="D194"/>
      <c r="E194"/>
      <c r="F194"/>
      <c r="G194"/>
      <c r="H194"/>
      <c r="I194"/>
      <c r="J194"/>
      <c r="K194"/>
    </row>
    <row r="195" spans="2:11" x14ac:dyDescent="0.3">
      <c r="B195"/>
      <c r="C195"/>
      <c r="D195"/>
      <c r="E195"/>
      <c r="F195"/>
      <c r="G195"/>
      <c r="H195"/>
      <c r="I195"/>
      <c r="J195"/>
      <c r="K195"/>
    </row>
    <row r="196" spans="2:11" x14ac:dyDescent="0.3">
      <c r="B196"/>
      <c r="C196"/>
      <c r="D196"/>
      <c r="E196"/>
      <c r="F196"/>
      <c r="G196"/>
      <c r="H196"/>
      <c r="I196"/>
      <c r="J196"/>
      <c r="K196"/>
    </row>
    <row r="197" spans="2:11" x14ac:dyDescent="0.3">
      <c r="B197"/>
      <c r="C197"/>
      <c r="D197"/>
      <c r="E197"/>
      <c r="F197"/>
      <c r="G197"/>
      <c r="H197"/>
      <c r="I197"/>
      <c r="J197"/>
      <c r="K197"/>
    </row>
    <row r="198" spans="2:11" x14ac:dyDescent="0.3">
      <c r="B198"/>
      <c r="C198"/>
      <c r="D198"/>
      <c r="E198"/>
      <c r="F198"/>
      <c r="G198"/>
      <c r="H198"/>
      <c r="I198"/>
      <c r="J198"/>
      <c r="K198"/>
    </row>
    <row r="199" spans="2:11" x14ac:dyDescent="0.3">
      <c r="B199"/>
      <c r="C199"/>
      <c r="D199"/>
      <c r="E199"/>
      <c r="F199"/>
      <c r="G199"/>
      <c r="H199"/>
      <c r="I199"/>
      <c r="J199"/>
      <c r="K199"/>
    </row>
    <row r="200" spans="2:11" x14ac:dyDescent="0.3">
      <c r="B200"/>
      <c r="C200"/>
      <c r="D200"/>
      <c r="E200"/>
      <c r="F200"/>
      <c r="G200"/>
      <c r="H200"/>
      <c r="I200"/>
      <c r="J200"/>
      <c r="K200"/>
    </row>
    <row r="201" spans="2:11" x14ac:dyDescent="0.3">
      <c r="B201"/>
      <c r="C201"/>
      <c r="D201"/>
      <c r="E201"/>
      <c r="F201"/>
      <c r="G201"/>
      <c r="H201"/>
      <c r="I201"/>
      <c r="J201"/>
      <c r="K201"/>
    </row>
    <row r="202" spans="2:11" x14ac:dyDescent="0.3">
      <c r="B202"/>
      <c r="C202"/>
      <c r="D202"/>
      <c r="E202"/>
      <c r="F202"/>
      <c r="G202"/>
      <c r="H202"/>
      <c r="I202"/>
      <c r="J202"/>
      <c r="K202"/>
    </row>
    <row r="203" spans="2:11" x14ac:dyDescent="0.3">
      <c r="B203"/>
      <c r="C203"/>
      <c r="D203"/>
      <c r="E203"/>
      <c r="F203"/>
      <c r="G203"/>
      <c r="H203"/>
      <c r="I203"/>
      <c r="J203"/>
      <c r="K203"/>
    </row>
    <row r="204" spans="2:11" x14ac:dyDescent="0.3">
      <c r="B204"/>
      <c r="C204"/>
      <c r="D204"/>
      <c r="E204"/>
      <c r="F204"/>
      <c r="G204"/>
      <c r="H204"/>
      <c r="I204"/>
      <c r="J204"/>
      <c r="K204"/>
    </row>
    <row r="205" spans="2:11" x14ac:dyDescent="0.3">
      <c r="B205"/>
      <c r="C205"/>
      <c r="D205"/>
      <c r="E205"/>
      <c r="F205"/>
      <c r="G205"/>
      <c r="H205"/>
      <c r="I205"/>
      <c r="J205"/>
      <c r="K205"/>
    </row>
    <row r="206" spans="2:11" x14ac:dyDescent="0.3">
      <c r="B206"/>
      <c r="C206"/>
      <c r="D206"/>
      <c r="E206"/>
      <c r="F206"/>
      <c r="G206"/>
      <c r="H206"/>
      <c r="I206"/>
      <c r="J206"/>
      <c r="K206"/>
    </row>
    <row r="207" spans="2:11" x14ac:dyDescent="0.3">
      <c r="B207"/>
      <c r="C207"/>
      <c r="D207"/>
      <c r="E207"/>
      <c r="F207"/>
      <c r="G207"/>
      <c r="H207"/>
      <c r="I207"/>
      <c r="J207"/>
      <c r="K207"/>
    </row>
    <row r="208" spans="2:11" x14ac:dyDescent="0.3">
      <c r="B208"/>
      <c r="C208"/>
      <c r="D208"/>
      <c r="E208"/>
      <c r="F208"/>
      <c r="G208"/>
      <c r="H208"/>
      <c r="I208"/>
      <c r="J208"/>
      <c r="K208"/>
    </row>
    <row r="209" spans="2:11" x14ac:dyDescent="0.3">
      <c r="B209"/>
      <c r="C209"/>
      <c r="D209"/>
      <c r="E209"/>
      <c r="F209"/>
      <c r="G209"/>
      <c r="H209"/>
      <c r="I209"/>
      <c r="J209"/>
      <c r="K209"/>
    </row>
    <row r="210" spans="2:11" x14ac:dyDescent="0.3">
      <c r="B210"/>
      <c r="C210"/>
      <c r="D210"/>
      <c r="E210"/>
      <c r="F210"/>
      <c r="G210"/>
      <c r="H210"/>
      <c r="I210"/>
      <c r="J210"/>
      <c r="K210"/>
    </row>
    <row r="211" spans="2:11" x14ac:dyDescent="0.3">
      <c r="B211"/>
      <c r="C211"/>
      <c r="D211"/>
      <c r="E211"/>
      <c r="F211"/>
      <c r="G211"/>
      <c r="H211"/>
      <c r="I211"/>
      <c r="J211"/>
      <c r="K211"/>
    </row>
    <row r="212" spans="2:11" x14ac:dyDescent="0.3">
      <c r="B212"/>
      <c r="C212"/>
      <c r="D212"/>
      <c r="E212"/>
      <c r="F212"/>
      <c r="G212"/>
      <c r="H212"/>
      <c r="I212"/>
      <c r="J212"/>
      <c r="K212"/>
    </row>
    <row r="213" spans="2:11" x14ac:dyDescent="0.3">
      <c r="B213"/>
      <c r="C213"/>
      <c r="D213"/>
      <c r="E213"/>
      <c r="F213"/>
      <c r="G213"/>
      <c r="H213"/>
      <c r="I213"/>
      <c r="J213"/>
      <c r="K213"/>
    </row>
    <row r="214" spans="2:11" x14ac:dyDescent="0.3">
      <c r="B214"/>
      <c r="C214"/>
      <c r="D214"/>
      <c r="E214"/>
      <c r="F214"/>
      <c r="G214"/>
      <c r="H214"/>
      <c r="I214"/>
      <c r="J214"/>
      <c r="K214"/>
    </row>
    <row r="215" spans="2:11" x14ac:dyDescent="0.3">
      <c r="B215"/>
      <c r="C215"/>
      <c r="D215"/>
      <c r="E215"/>
      <c r="F215"/>
      <c r="G215"/>
      <c r="H215"/>
      <c r="I215"/>
      <c r="J215"/>
      <c r="K215"/>
    </row>
    <row r="216" spans="2:11" x14ac:dyDescent="0.3">
      <c r="B216"/>
      <c r="C216"/>
      <c r="D216"/>
      <c r="E216"/>
      <c r="F216"/>
      <c r="G216"/>
      <c r="H216"/>
      <c r="I216"/>
      <c r="J216"/>
      <c r="K216"/>
    </row>
    <row r="217" spans="2:11" x14ac:dyDescent="0.3">
      <c r="B217"/>
      <c r="C217"/>
      <c r="D217"/>
      <c r="E217"/>
      <c r="F217"/>
      <c r="G217"/>
      <c r="H217"/>
      <c r="I217"/>
      <c r="J217"/>
      <c r="K217"/>
    </row>
    <row r="218" spans="2:11" x14ac:dyDescent="0.3">
      <c r="B218"/>
      <c r="C218"/>
      <c r="D218"/>
      <c r="E218"/>
      <c r="F218"/>
      <c r="G218"/>
      <c r="H218"/>
      <c r="I218"/>
      <c r="J218"/>
      <c r="K218"/>
    </row>
    <row r="219" spans="2:11" x14ac:dyDescent="0.3">
      <c r="B219"/>
      <c r="C219"/>
      <c r="D219"/>
      <c r="E219"/>
      <c r="F219"/>
      <c r="G219"/>
      <c r="H219"/>
      <c r="I219"/>
      <c r="J219"/>
      <c r="K219"/>
    </row>
    <row r="220" spans="2:11" x14ac:dyDescent="0.3">
      <c r="B220"/>
      <c r="C220"/>
      <c r="D220"/>
      <c r="E220"/>
      <c r="F220"/>
      <c r="G220"/>
      <c r="H220"/>
      <c r="I220"/>
      <c r="J220"/>
      <c r="K220"/>
    </row>
    <row r="221" spans="2:11" x14ac:dyDescent="0.3">
      <c r="B221"/>
      <c r="C221"/>
      <c r="D221"/>
      <c r="E221"/>
      <c r="F221"/>
      <c r="G221"/>
      <c r="H221"/>
      <c r="I221"/>
      <c r="J221"/>
      <c r="K221"/>
    </row>
    <row r="222" spans="2:11" x14ac:dyDescent="0.3">
      <c r="B222"/>
      <c r="C222"/>
      <c r="D222"/>
      <c r="E222"/>
      <c r="F222"/>
      <c r="G222"/>
      <c r="H222"/>
      <c r="I222"/>
      <c r="J222"/>
      <c r="K222"/>
    </row>
    <row r="223" spans="2:11" x14ac:dyDescent="0.3">
      <c r="B223"/>
      <c r="C223"/>
      <c r="D223"/>
      <c r="E223"/>
      <c r="F223"/>
      <c r="G223"/>
      <c r="H223"/>
      <c r="I223"/>
      <c r="J223"/>
      <c r="K223"/>
    </row>
    <row r="224" spans="2:11" x14ac:dyDescent="0.3">
      <c r="B224"/>
      <c r="C224"/>
      <c r="D224"/>
      <c r="E224"/>
      <c r="F224"/>
      <c r="G224"/>
      <c r="H224"/>
      <c r="I224"/>
      <c r="J224"/>
      <c r="K224"/>
    </row>
    <row r="225" spans="2:11" x14ac:dyDescent="0.3">
      <c r="B225"/>
      <c r="C225"/>
      <c r="D225"/>
      <c r="E225"/>
      <c r="F225"/>
      <c r="G225"/>
      <c r="H225"/>
      <c r="I225"/>
      <c r="J225"/>
      <c r="K225"/>
    </row>
    <row r="226" spans="2:11" x14ac:dyDescent="0.3">
      <c r="B226"/>
      <c r="C226"/>
      <c r="D226"/>
      <c r="E226"/>
      <c r="F226"/>
      <c r="G226"/>
      <c r="H226"/>
      <c r="I226"/>
      <c r="J226"/>
      <c r="K226"/>
    </row>
    <row r="227" spans="2:11" x14ac:dyDescent="0.3">
      <c r="B227"/>
      <c r="C227"/>
      <c r="D227"/>
      <c r="E227"/>
      <c r="F227"/>
      <c r="G227"/>
      <c r="H227"/>
      <c r="I227"/>
      <c r="J227"/>
      <c r="K227"/>
    </row>
    <row r="228" spans="2:11" x14ac:dyDescent="0.3">
      <c r="B228"/>
      <c r="C228"/>
      <c r="D228"/>
      <c r="E228"/>
      <c r="F228"/>
      <c r="G228"/>
      <c r="H228"/>
      <c r="I228"/>
      <c r="J228"/>
      <c r="K228"/>
    </row>
    <row r="229" spans="2:11" x14ac:dyDescent="0.3">
      <c r="B229"/>
      <c r="C229"/>
      <c r="D229"/>
      <c r="E229"/>
      <c r="F229"/>
      <c r="G229"/>
      <c r="H229"/>
      <c r="I229"/>
      <c r="J229"/>
      <c r="K229"/>
    </row>
    <row r="230" spans="2:11" x14ac:dyDescent="0.3">
      <c r="B230"/>
      <c r="C230"/>
      <c r="D230"/>
      <c r="E230"/>
      <c r="F230"/>
      <c r="G230"/>
      <c r="H230"/>
      <c r="I230"/>
      <c r="J230"/>
      <c r="K230"/>
    </row>
    <row r="231" spans="2:11" x14ac:dyDescent="0.3">
      <c r="B231"/>
      <c r="C231"/>
      <c r="D231"/>
      <c r="E231"/>
      <c r="F231"/>
      <c r="G231"/>
      <c r="H231"/>
      <c r="I231"/>
      <c r="J231"/>
      <c r="K231"/>
    </row>
    <row r="232" spans="2:11" x14ac:dyDescent="0.3">
      <c r="B232"/>
      <c r="C232"/>
      <c r="D232"/>
      <c r="E232"/>
      <c r="F232"/>
      <c r="G232"/>
      <c r="H232"/>
      <c r="I232"/>
      <c r="J232"/>
      <c r="K232"/>
    </row>
    <row r="233" spans="2:11" x14ac:dyDescent="0.3">
      <c r="B233"/>
      <c r="C233"/>
      <c r="D233"/>
      <c r="E233"/>
      <c r="F233"/>
      <c r="G233"/>
      <c r="H233"/>
      <c r="I233"/>
      <c r="J233"/>
      <c r="K233"/>
    </row>
    <row r="234" spans="2:11" x14ac:dyDescent="0.3">
      <c r="B234"/>
      <c r="C234"/>
      <c r="D234"/>
      <c r="E234"/>
      <c r="F234"/>
      <c r="G234"/>
      <c r="H234"/>
      <c r="I234"/>
      <c r="J234"/>
      <c r="K234"/>
    </row>
    <row r="235" spans="2:11" x14ac:dyDescent="0.3">
      <c r="B235"/>
      <c r="C235"/>
      <c r="D235"/>
      <c r="E235"/>
      <c r="F235"/>
      <c r="G235"/>
      <c r="H235"/>
      <c r="I235"/>
      <c r="J235"/>
      <c r="K235"/>
    </row>
    <row r="236" spans="2:11" x14ac:dyDescent="0.3">
      <c r="B236"/>
      <c r="C236"/>
      <c r="D236"/>
      <c r="E236"/>
      <c r="F236"/>
      <c r="G236"/>
      <c r="H236"/>
      <c r="I236"/>
      <c r="J236"/>
      <c r="K236"/>
    </row>
    <row r="237" spans="2:11" x14ac:dyDescent="0.3">
      <c r="B237"/>
      <c r="C237"/>
      <c r="D237"/>
      <c r="E237"/>
      <c r="F237"/>
      <c r="G237"/>
      <c r="H237"/>
      <c r="I237"/>
      <c r="J237"/>
      <c r="K237"/>
    </row>
    <row r="238" spans="2:11" x14ac:dyDescent="0.3">
      <c r="B238"/>
      <c r="C238"/>
      <c r="D238"/>
      <c r="E238"/>
      <c r="F238"/>
      <c r="G238"/>
      <c r="H238"/>
      <c r="I238"/>
      <c r="J238"/>
      <c r="K238"/>
    </row>
    <row r="239" spans="2:11" x14ac:dyDescent="0.3">
      <c r="B239"/>
      <c r="C239"/>
      <c r="D239"/>
      <c r="E239"/>
      <c r="F239"/>
      <c r="G239"/>
      <c r="H239"/>
      <c r="I239"/>
      <c r="J239"/>
      <c r="K239"/>
    </row>
    <row r="240" spans="2:11" x14ac:dyDescent="0.3">
      <c r="B240"/>
      <c r="C240"/>
      <c r="D240"/>
      <c r="E240"/>
      <c r="F240"/>
      <c r="G240"/>
      <c r="H240"/>
      <c r="I240"/>
      <c r="J240"/>
      <c r="K240"/>
    </row>
    <row r="241" spans="2:11" x14ac:dyDescent="0.3">
      <c r="B241"/>
      <c r="C241"/>
      <c r="D241"/>
      <c r="E241"/>
      <c r="F241"/>
      <c r="G241"/>
      <c r="H241"/>
      <c r="I241"/>
      <c r="J241"/>
      <c r="K241"/>
    </row>
    <row r="242" spans="2:11" x14ac:dyDescent="0.3">
      <c r="B242"/>
      <c r="C242"/>
      <c r="D242"/>
      <c r="E242"/>
      <c r="F242"/>
      <c r="G242"/>
      <c r="H242"/>
      <c r="I242"/>
      <c r="J242"/>
      <c r="K242"/>
    </row>
    <row r="243" spans="2:11" x14ac:dyDescent="0.3">
      <c r="B243"/>
      <c r="C243"/>
      <c r="D243"/>
      <c r="E243"/>
      <c r="F243"/>
      <c r="G243"/>
      <c r="H243"/>
      <c r="I243"/>
      <c r="J243"/>
      <c r="K243"/>
    </row>
    <row r="244" spans="2:11" x14ac:dyDescent="0.3">
      <c r="B244"/>
      <c r="C244"/>
      <c r="D244"/>
      <c r="E244"/>
      <c r="F244"/>
      <c r="G244"/>
      <c r="H244"/>
      <c r="I244"/>
      <c r="J244"/>
      <c r="K244"/>
    </row>
    <row r="245" spans="2:11" x14ac:dyDescent="0.3">
      <c r="B245"/>
      <c r="C245"/>
      <c r="D245"/>
      <c r="E245"/>
      <c r="F245"/>
      <c r="G245"/>
      <c r="H245"/>
      <c r="I245"/>
      <c r="J245"/>
      <c r="K245"/>
    </row>
    <row r="246" spans="2:11" x14ac:dyDescent="0.3">
      <c r="B246"/>
      <c r="C246"/>
      <c r="D246"/>
      <c r="E246"/>
      <c r="F246"/>
      <c r="G246"/>
      <c r="H246"/>
      <c r="I246"/>
      <c r="J246"/>
      <c r="K246"/>
    </row>
    <row r="247" spans="2:11" x14ac:dyDescent="0.3">
      <c r="B247"/>
      <c r="C247"/>
      <c r="D247"/>
      <c r="E247"/>
      <c r="F247"/>
      <c r="G247"/>
      <c r="H247"/>
      <c r="I247"/>
      <c r="J247"/>
      <c r="K247"/>
    </row>
    <row r="248" spans="2:11" x14ac:dyDescent="0.3">
      <c r="B248"/>
      <c r="C248"/>
      <c r="D248"/>
      <c r="E248"/>
      <c r="F248"/>
      <c r="G248"/>
      <c r="H248"/>
      <c r="I248"/>
      <c r="J248"/>
      <c r="K248"/>
    </row>
    <row r="249" spans="2:11" x14ac:dyDescent="0.3">
      <c r="B249"/>
      <c r="C249"/>
      <c r="D249"/>
      <c r="E249"/>
      <c r="F249"/>
      <c r="G249"/>
      <c r="H249"/>
      <c r="I249"/>
      <c r="J249"/>
      <c r="K249"/>
    </row>
    <row r="250" spans="2:11" x14ac:dyDescent="0.3">
      <c r="B250"/>
      <c r="C250"/>
      <c r="D250"/>
      <c r="E250"/>
      <c r="F250"/>
      <c r="G250"/>
      <c r="H250"/>
      <c r="I250"/>
      <c r="J250"/>
      <c r="K250"/>
    </row>
    <row r="251" spans="2:11" x14ac:dyDescent="0.3">
      <c r="B251"/>
      <c r="C251"/>
      <c r="D251"/>
      <c r="E251"/>
      <c r="F251"/>
      <c r="G251"/>
      <c r="H251"/>
      <c r="I251"/>
      <c r="J251"/>
      <c r="K251"/>
    </row>
    <row r="252" spans="2:11" x14ac:dyDescent="0.3">
      <c r="B252"/>
      <c r="C252"/>
      <c r="D252"/>
      <c r="E252"/>
      <c r="F252"/>
      <c r="G252"/>
      <c r="H252"/>
      <c r="I252"/>
      <c r="J252"/>
      <c r="K252"/>
    </row>
    <row r="253" spans="2:11" x14ac:dyDescent="0.3">
      <c r="B253"/>
      <c r="C253"/>
      <c r="D253"/>
      <c r="E253"/>
      <c r="F253"/>
      <c r="G253"/>
      <c r="H253"/>
      <c r="I253"/>
      <c r="J253"/>
      <c r="K253"/>
    </row>
    <row r="254" spans="2:11" x14ac:dyDescent="0.3">
      <c r="B254"/>
      <c r="C254"/>
      <c r="D254"/>
      <c r="E254"/>
      <c r="F254"/>
      <c r="G254"/>
      <c r="H254"/>
      <c r="I254"/>
      <c r="J254"/>
      <c r="K254"/>
    </row>
    <row r="255" spans="2:11" x14ac:dyDescent="0.3">
      <c r="B255"/>
      <c r="C255"/>
      <c r="D255"/>
      <c r="E255"/>
      <c r="F255"/>
      <c r="G255"/>
      <c r="H255"/>
      <c r="I255"/>
      <c r="J255"/>
      <c r="K255"/>
    </row>
    <row r="256" spans="2:11" x14ac:dyDescent="0.3">
      <c r="B256"/>
      <c r="C256"/>
      <c r="D256"/>
      <c r="E256"/>
      <c r="F256"/>
      <c r="G256"/>
      <c r="H256"/>
      <c r="I256"/>
      <c r="J256"/>
      <c r="K256"/>
    </row>
    <row r="257" spans="2:11" x14ac:dyDescent="0.3">
      <c r="B257"/>
      <c r="C257"/>
      <c r="D257"/>
      <c r="E257"/>
      <c r="F257"/>
      <c r="G257"/>
      <c r="H257"/>
      <c r="I257"/>
      <c r="J257"/>
      <c r="K257"/>
    </row>
    <row r="258" spans="2:11" x14ac:dyDescent="0.3">
      <c r="B258"/>
      <c r="C258"/>
      <c r="D258"/>
      <c r="E258"/>
      <c r="F258"/>
      <c r="G258"/>
      <c r="H258"/>
      <c r="I258"/>
      <c r="J258"/>
      <c r="K258"/>
    </row>
    <row r="259" spans="2:11" x14ac:dyDescent="0.3">
      <c r="B259"/>
      <c r="C259"/>
      <c r="D259"/>
      <c r="E259"/>
      <c r="F259"/>
      <c r="G259"/>
      <c r="H259"/>
      <c r="I259"/>
      <c r="J259"/>
      <c r="K259"/>
    </row>
    <row r="260" spans="2:11" x14ac:dyDescent="0.3">
      <c r="B260"/>
      <c r="C260"/>
      <c r="D260"/>
      <c r="E260"/>
      <c r="F260"/>
      <c r="G260"/>
      <c r="H260"/>
      <c r="I260"/>
      <c r="J260"/>
      <c r="K260"/>
    </row>
    <row r="261" spans="2:11" x14ac:dyDescent="0.3">
      <c r="B261"/>
      <c r="C261"/>
      <c r="D261"/>
      <c r="E261"/>
      <c r="F261"/>
      <c r="G261"/>
      <c r="H261"/>
      <c r="I261"/>
      <c r="J261"/>
      <c r="K261"/>
    </row>
    <row r="262" spans="2:11" x14ac:dyDescent="0.3">
      <c r="B262"/>
      <c r="C262"/>
      <c r="D262"/>
      <c r="E262"/>
      <c r="F262"/>
      <c r="G262"/>
      <c r="H262"/>
      <c r="I262"/>
      <c r="J262"/>
      <c r="K262"/>
    </row>
    <row r="263" spans="2:11" x14ac:dyDescent="0.3">
      <c r="B263"/>
      <c r="C263"/>
      <c r="D263"/>
      <c r="E263"/>
      <c r="F263"/>
      <c r="G263"/>
      <c r="H263"/>
      <c r="I263"/>
      <c r="J263"/>
      <c r="K263"/>
    </row>
    <row r="264" spans="2:11" x14ac:dyDescent="0.3">
      <c r="B264"/>
      <c r="C264"/>
      <c r="D264"/>
      <c r="E264"/>
      <c r="F264"/>
      <c r="G264"/>
      <c r="H264"/>
      <c r="I264"/>
      <c r="J264"/>
      <c r="K264"/>
    </row>
    <row r="265" spans="2:11" x14ac:dyDescent="0.3">
      <c r="B265"/>
      <c r="C265"/>
      <c r="D265"/>
      <c r="E265"/>
      <c r="F265"/>
      <c r="G265"/>
      <c r="H265"/>
      <c r="I265"/>
      <c r="J265"/>
      <c r="K265"/>
    </row>
    <row r="266" spans="2:11" x14ac:dyDescent="0.3">
      <c r="B266"/>
      <c r="C266"/>
      <c r="D266"/>
      <c r="E266"/>
      <c r="F266"/>
      <c r="G266"/>
      <c r="H266"/>
      <c r="I266"/>
      <c r="J266"/>
      <c r="K266"/>
    </row>
    <row r="267" spans="2:11" x14ac:dyDescent="0.3">
      <c r="B267"/>
      <c r="C267"/>
      <c r="D267"/>
      <c r="E267"/>
      <c r="F267"/>
      <c r="G267"/>
      <c r="H267"/>
      <c r="I267"/>
      <c r="J267"/>
      <c r="K267"/>
    </row>
    <row r="268" spans="2:11" x14ac:dyDescent="0.3">
      <c r="B268"/>
      <c r="C268"/>
      <c r="D268"/>
      <c r="E268"/>
      <c r="F268"/>
      <c r="G268"/>
      <c r="H268"/>
      <c r="I268"/>
      <c r="J268"/>
      <c r="K268"/>
    </row>
    <row r="269" spans="2:11" x14ac:dyDescent="0.3">
      <c r="B269"/>
      <c r="C269"/>
      <c r="D269"/>
      <c r="E269"/>
      <c r="F269"/>
      <c r="G269"/>
      <c r="H269"/>
      <c r="I269"/>
      <c r="J269"/>
      <c r="K269"/>
    </row>
    <row r="270" spans="2:11" x14ac:dyDescent="0.3">
      <c r="B270"/>
      <c r="C270"/>
      <c r="D270"/>
      <c r="E270"/>
      <c r="F270"/>
      <c r="G270"/>
      <c r="H270"/>
      <c r="I270"/>
      <c r="J270"/>
      <c r="K270"/>
    </row>
    <row r="271" spans="2:11" x14ac:dyDescent="0.3">
      <c r="B271"/>
      <c r="C271"/>
      <c r="D271"/>
      <c r="E271"/>
      <c r="F271"/>
      <c r="G271"/>
      <c r="H271"/>
      <c r="I271"/>
      <c r="J271"/>
      <c r="K271"/>
    </row>
    <row r="272" spans="2:11" x14ac:dyDescent="0.3">
      <c r="B272"/>
      <c r="C272"/>
      <c r="D272"/>
      <c r="E272"/>
      <c r="F272"/>
      <c r="G272"/>
      <c r="H272"/>
      <c r="I272"/>
      <c r="J272"/>
      <c r="K272"/>
    </row>
    <row r="273" spans="2:11" x14ac:dyDescent="0.3">
      <c r="B273"/>
      <c r="C273"/>
      <c r="D273"/>
      <c r="E273"/>
      <c r="F273"/>
      <c r="G273"/>
      <c r="H273"/>
      <c r="I273"/>
      <c r="J273"/>
      <c r="K273"/>
    </row>
    <row r="274" spans="2:11" x14ac:dyDescent="0.3">
      <c r="B274"/>
      <c r="C274"/>
      <c r="D274"/>
      <c r="E274"/>
      <c r="F274"/>
      <c r="G274"/>
      <c r="H274"/>
      <c r="I274"/>
      <c r="J274"/>
      <c r="K274"/>
    </row>
    <row r="275" spans="2:11" x14ac:dyDescent="0.3">
      <c r="B275"/>
      <c r="C275"/>
      <c r="D275"/>
      <c r="E275"/>
      <c r="F275"/>
      <c r="G275"/>
      <c r="H275"/>
      <c r="I275"/>
      <c r="J275"/>
      <c r="K275"/>
    </row>
    <row r="276" spans="2:11" x14ac:dyDescent="0.3">
      <c r="B276"/>
      <c r="C276"/>
      <c r="D276"/>
      <c r="E276"/>
      <c r="F276"/>
      <c r="G276"/>
      <c r="H276"/>
      <c r="I276"/>
      <c r="J276"/>
      <c r="K276"/>
    </row>
    <row r="277" spans="2:11" x14ac:dyDescent="0.3">
      <c r="B277"/>
      <c r="C277"/>
      <c r="D277"/>
      <c r="E277"/>
      <c r="F277"/>
      <c r="G277"/>
      <c r="H277"/>
      <c r="I277"/>
      <c r="J277"/>
      <c r="K277"/>
    </row>
    <row r="278" spans="2:11" x14ac:dyDescent="0.3">
      <c r="B278"/>
      <c r="C278"/>
      <c r="D278"/>
      <c r="E278"/>
      <c r="F278"/>
      <c r="G278"/>
      <c r="H278"/>
      <c r="I278"/>
      <c r="J278"/>
      <c r="K278"/>
    </row>
    <row r="279" spans="2:11" x14ac:dyDescent="0.3">
      <c r="B279"/>
      <c r="C279"/>
      <c r="D279"/>
      <c r="E279"/>
      <c r="F279"/>
      <c r="G279"/>
      <c r="H279"/>
      <c r="I279"/>
      <c r="J279"/>
      <c r="K279"/>
    </row>
    <row r="280" spans="2:11" x14ac:dyDescent="0.3">
      <c r="B280"/>
      <c r="C280"/>
      <c r="D280"/>
      <c r="E280"/>
      <c r="F280"/>
      <c r="G280"/>
      <c r="H280"/>
      <c r="I280"/>
      <c r="J280"/>
      <c r="K280"/>
    </row>
    <row r="281" spans="2:11" x14ac:dyDescent="0.3">
      <c r="B281"/>
      <c r="C281"/>
      <c r="D281"/>
      <c r="E281"/>
      <c r="F281"/>
      <c r="G281"/>
      <c r="H281"/>
      <c r="I281"/>
      <c r="J281"/>
      <c r="K281"/>
    </row>
    <row r="282" spans="2:11" x14ac:dyDescent="0.3">
      <c r="B282"/>
      <c r="C282"/>
      <c r="D282"/>
      <c r="E282"/>
      <c r="F282"/>
      <c r="G282"/>
      <c r="H282"/>
      <c r="I282"/>
      <c r="J282"/>
      <c r="K282"/>
    </row>
    <row r="283" spans="2:11" x14ac:dyDescent="0.3">
      <c r="B283"/>
      <c r="C283"/>
      <c r="D283"/>
      <c r="E283"/>
      <c r="F283"/>
      <c r="G283"/>
      <c r="H283"/>
      <c r="I283"/>
      <c r="J283"/>
      <c r="K283"/>
    </row>
    <row r="284" spans="2:11" x14ac:dyDescent="0.3">
      <c r="B284"/>
      <c r="C284"/>
      <c r="D284"/>
      <c r="E284"/>
      <c r="F284"/>
      <c r="G284"/>
      <c r="H284"/>
      <c r="I284"/>
      <c r="J284"/>
      <c r="K284"/>
    </row>
    <row r="285" spans="2:11" x14ac:dyDescent="0.3">
      <c r="B285"/>
      <c r="C285"/>
      <c r="D285"/>
      <c r="E285"/>
      <c r="F285"/>
      <c r="G285"/>
      <c r="H285"/>
      <c r="I285"/>
      <c r="J285"/>
      <c r="K285"/>
    </row>
    <row r="286" spans="2:11" x14ac:dyDescent="0.3">
      <c r="B286"/>
      <c r="C286"/>
      <c r="D286"/>
      <c r="E286"/>
      <c r="F286"/>
      <c r="G286"/>
      <c r="H286"/>
      <c r="I286"/>
      <c r="J286"/>
      <c r="K286"/>
    </row>
    <row r="287" spans="2:11" x14ac:dyDescent="0.3">
      <c r="B287"/>
      <c r="C287"/>
      <c r="D287"/>
      <c r="E287"/>
      <c r="F287"/>
      <c r="G287"/>
      <c r="H287"/>
      <c r="I287"/>
      <c r="J287"/>
      <c r="K287"/>
    </row>
    <row r="288" spans="2:11" x14ac:dyDescent="0.3">
      <c r="B288"/>
      <c r="C288"/>
      <c r="D288"/>
      <c r="E288"/>
      <c r="F288"/>
      <c r="G288"/>
      <c r="H288"/>
      <c r="I288"/>
      <c r="J288"/>
      <c r="K288"/>
    </row>
    <row r="289" spans="2:11" x14ac:dyDescent="0.3">
      <c r="B289"/>
      <c r="C289"/>
      <c r="D289"/>
      <c r="E289"/>
      <c r="F289"/>
      <c r="G289"/>
      <c r="H289"/>
      <c r="I289"/>
      <c r="J289"/>
      <c r="K289"/>
    </row>
    <row r="290" spans="2:11" x14ac:dyDescent="0.3">
      <c r="B290"/>
      <c r="C290"/>
      <c r="D290"/>
      <c r="E290"/>
      <c r="F290"/>
      <c r="G290"/>
      <c r="H290"/>
      <c r="I290"/>
      <c r="J290"/>
      <c r="K290"/>
    </row>
    <row r="291" spans="2:11" x14ac:dyDescent="0.3">
      <c r="B291"/>
      <c r="C291"/>
      <c r="D291"/>
      <c r="E291"/>
      <c r="F291"/>
      <c r="G291"/>
      <c r="H291"/>
      <c r="I291"/>
      <c r="J291"/>
      <c r="K291"/>
    </row>
    <row r="292" spans="2:11" x14ac:dyDescent="0.3">
      <c r="B292"/>
      <c r="C292"/>
      <c r="D292"/>
      <c r="E292"/>
      <c r="F292"/>
      <c r="G292"/>
      <c r="H292"/>
      <c r="I292"/>
      <c r="J292"/>
      <c r="K292"/>
    </row>
    <row r="293" spans="2:11" x14ac:dyDescent="0.3">
      <c r="B293"/>
      <c r="C293"/>
      <c r="D293"/>
      <c r="E293"/>
      <c r="F293"/>
      <c r="G293"/>
      <c r="H293"/>
      <c r="I293"/>
      <c r="J293"/>
      <c r="K293"/>
    </row>
    <row r="294" spans="2:11" x14ac:dyDescent="0.3">
      <c r="B294"/>
      <c r="C294"/>
      <c r="D294"/>
      <c r="E294"/>
      <c r="F294"/>
      <c r="G294"/>
      <c r="H294"/>
      <c r="I294"/>
      <c r="J294"/>
      <c r="K294"/>
    </row>
    <row r="295" spans="2:11" x14ac:dyDescent="0.3">
      <c r="B295"/>
      <c r="C295"/>
      <c r="D295"/>
      <c r="E295"/>
      <c r="F295"/>
      <c r="G295"/>
      <c r="H295"/>
      <c r="I295"/>
      <c r="J295"/>
      <c r="K295"/>
    </row>
    <row r="296" spans="2:11" x14ac:dyDescent="0.3">
      <c r="B296"/>
      <c r="C296"/>
      <c r="D296"/>
      <c r="E296"/>
      <c r="F296"/>
      <c r="G296"/>
      <c r="H296"/>
      <c r="I296"/>
      <c r="J296"/>
      <c r="K296"/>
    </row>
    <row r="297" spans="2:11" x14ac:dyDescent="0.3">
      <c r="B297"/>
      <c r="C297"/>
      <c r="D297"/>
      <c r="E297"/>
      <c r="F297"/>
      <c r="G297"/>
      <c r="H297"/>
      <c r="I297"/>
      <c r="J297"/>
      <c r="K297"/>
    </row>
    <row r="298" spans="2:11" x14ac:dyDescent="0.3">
      <c r="B298"/>
      <c r="C298"/>
      <c r="D298"/>
      <c r="E298"/>
      <c r="F298"/>
      <c r="G298"/>
      <c r="H298"/>
      <c r="I298"/>
      <c r="J298"/>
      <c r="K298"/>
    </row>
    <row r="299" spans="2:11" x14ac:dyDescent="0.3">
      <c r="B299"/>
      <c r="C299"/>
      <c r="D299"/>
      <c r="E299"/>
      <c r="F299"/>
      <c r="G299"/>
      <c r="H299"/>
      <c r="I299"/>
      <c r="J299"/>
      <c r="K299"/>
    </row>
    <row r="300" spans="2:11" x14ac:dyDescent="0.3">
      <c r="B300"/>
      <c r="C300"/>
      <c r="D300"/>
      <c r="E300"/>
      <c r="F300"/>
      <c r="G300"/>
      <c r="H300"/>
      <c r="I300"/>
      <c r="J300"/>
      <c r="K300"/>
    </row>
    <row r="301" spans="2:11" x14ac:dyDescent="0.3">
      <c r="B301"/>
      <c r="C301"/>
      <c r="D301"/>
      <c r="E301"/>
      <c r="F301"/>
      <c r="G301"/>
      <c r="H301"/>
      <c r="I301"/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  <row r="406" spans="2:11" x14ac:dyDescent="0.3">
      <c r="B406"/>
      <c r="C406"/>
      <c r="D406"/>
      <c r="E406"/>
      <c r="F406"/>
      <c r="G406"/>
      <c r="H406"/>
      <c r="I406"/>
      <c r="J406"/>
      <c r="K406"/>
    </row>
    <row r="407" spans="2:11" x14ac:dyDescent="0.3">
      <c r="B407"/>
      <c r="C407"/>
      <c r="D407"/>
      <c r="E407"/>
      <c r="F407"/>
      <c r="G407"/>
      <c r="H407"/>
      <c r="I407"/>
      <c r="J407"/>
      <c r="K407"/>
    </row>
    <row r="408" spans="2:11" x14ac:dyDescent="0.3">
      <c r="B408"/>
      <c r="C408"/>
      <c r="D408"/>
      <c r="E408"/>
      <c r="F408"/>
      <c r="G408"/>
      <c r="H408"/>
      <c r="I408"/>
      <c r="J408"/>
      <c r="K408"/>
    </row>
    <row r="409" spans="2:11" x14ac:dyDescent="0.3">
      <c r="B409"/>
      <c r="C409"/>
      <c r="D409"/>
      <c r="E409"/>
      <c r="F409"/>
      <c r="G409"/>
      <c r="H409"/>
      <c r="I409"/>
      <c r="J409"/>
      <c r="K409"/>
    </row>
    <row r="410" spans="2:11" x14ac:dyDescent="0.3">
      <c r="B410"/>
      <c r="C410"/>
      <c r="D410"/>
      <c r="E410"/>
      <c r="F410"/>
      <c r="G410"/>
      <c r="H410"/>
      <c r="I410"/>
      <c r="J410"/>
      <c r="K410"/>
    </row>
    <row r="411" spans="2:11" x14ac:dyDescent="0.3">
      <c r="B411"/>
      <c r="C411"/>
      <c r="D411"/>
      <c r="E411"/>
      <c r="F411"/>
      <c r="G411"/>
      <c r="H411"/>
      <c r="I411"/>
      <c r="J411"/>
      <c r="K411"/>
    </row>
    <row r="412" spans="2:11" x14ac:dyDescent="0.3">
      <c r="B412"/>
      <c r="C412"/>
      <c r="D412"/>
      <c r="E412"/>
      <c r="F412"/>
      <c r="G412"/>
      <c r="H412"/>
      <c r="I412"/>
      <c r="J412"/>
      <c r="K412"/>
    </row>
    <row r="413" spans="2:11" x14ac:dyDescent="0.3">
      <c r="B413"/>
      <c r="C413"/>
      <c r="D413"/>
      <c r="E413"/>
      <c r="F413"/>
      <c r="G413"/>
      <c r="H413"/>
      <c r="I413"/>
      <c r="J413"/>
      <c r="K413"/>
    </row>
    <row r="414" spans="2:11" x14ac:dyDescent="0.3">
      <c r="B414"/>
      <c r="C414"/>
      <c r="D414"/>
      <c r="E414"/>
      <c r="F414"/>
      <c r="G414"/>
      <c r="H414"/>
      <c r="I414"/>
      <c r="J414"/>
      <c r="K414"/>
    </row>
    <row r="415" spans="2:11" x14ac:dyDescent="0.3">
      <c r="B415"/>
      <c r="C415"/>
      <c r="D415"/>
      <c r="E415"/>
      <c r="F415"/>
      <c r="G415"/>
      <c r="H415"/>
      <c r="I415"/>
      <c r="J415"/>
      <c r="K415"/>
    </row>
    <row r="416" spans="2:11" x14ac:dyDescent="0.3">
      <c r="B416"/>
      <c r="C416"/>
      <c r="D416"/>
      <c r="E416"/>
      <c r="F416"/>
      <c r="G416"/>
      <c r="H416"/>
      <c r="I416"/>
      <c r="J416"/>
      <c r="K416"/>
    </row>
    <row r="417" spans="2:11" x14ac:dyDescent="0.3">
      <c r="B417"/>
      <c r="C417"/>
      <c r="D417"/>
      <c r="E417"/>
      <c r="F417"/>
      <c r="G417"/>
      <c r="H417"/>
      <c r="I417"/>
      <c r="J417"/>
      <c r="K417"/>
    </row>
    <row r="418" spans="2:11" x14ac:dyDescent="0.3">
      <c r="B418"/>
      <c r="C418"/>
      <c r="D418"/>
      <c r="E418"/>
      <c r="F418"/>
      <c r="G418"/>
      <c r="H418"/>
      <c r="I418"/>
      <c r="J418"/>
      <c r="K418"/>
    </row>
    <row r="419" spans="2:11" x14ac:dyDescent="0.3">
      <c r="B419"/>
      <c r="C419"/>
      <c r="D419"/>
      <c r="E419"/>
      <c r="F419"/>
      <c r="G419"/>
      <c r="H419"/>
      <c r="I419"/>
      <c r="J419"/>
      <c r="K419"/>
    </row>
    <row r="420" spans="2:11" x14ac:dyDescent="0.3">
      <c r="B420"/>
      <c r="C420"/>
      <c r="D420"/>
      <c r="E420"/>
      <c r="F420"/>
      <c r="G420"/>
      <c r="H420"/>
      <c r="I420"/>
      <c r="J420"/>
      <c r="K420"/>
    </row>
    <row r="421" spans="2:11" x14ac:dyDescent="0.3">
      <c r="B421"/>
      <c r="C421"/>
      <c r="D421"/>
      <c r="E421"/>
      <c r="F421"/>
      <c r="G421"/>
      <c r="H421"/>
      <c r="I421"/>
      <c r="J421"/>
      <c r="K421"/>
    </row>
    <row r="422" spans="2:11" x14ac:dyDescent="0.3">
      <c r="B422"/>
      <c r="C422"/>
      <c r="D422"/>
      <c r="E422"/>
      <c r="F422"/>
      <c r="G422"/>
      <c r="H422"/>
      <c r="I422"/>
      <c r="J422"/>
      <c r="K422"/>
    </row>
    <row r="423" spans="2:11" x14ac:dyDescent="0.3">
      <c r="B423"/>
      <c r="C423"/>
      <c r="D423"/>
      <c r="E423"/>
      <c r="F423"/>
      <c r="G423"/>
      <c r="H423"/>
      <c r="I423"/>
      <c r="J423"/>
      <c r="K423"/>
    </row>
    <row r="424" spans="2:11" x14ac:dyDescent="0.3">
      <c r="B424"/>
      <c r="C424"/>
      <c r="D424"/>
      <c r="E424"/>
      <c r="F424"/>
      <c r="G424"/>
      <c r="H424"/>
      <c r="I424"/>
      <c r="J424"/>
      <c r="K424"/>
    </row>
    <row r="425" spans="2:11" x14ac:dyDescent="0.3">
      <c r="B425"/>
      <c r="C425"/>
      <c r="D425"/>
      <c r="E425"/>
      <c r="F425"/>
      <c r="G425"/>
      <c r="H425"/>
      <c r="I425"/>
      <c r="J425"/>
      <c r="K425"/>
    </row>
    <row r="426" spans="2:11" x14ac:dyDescent="0.3">
      <c r="B426"/>
      <c r="C426"/>
      <c r="D426"/>
      <c r="E426"/>
      <c r="F426"/>
      <c r="G426"/>
      <c r="H426"/>
      <c r="I426"/>
      <c r="J426"/>
      <c r="K426"/>
    </row>
    <row r="427" spans="2:11" x14ac:dyDescent="0.3">
      <c r="B427"/>
      <c r="C427"/>
      <c r="D427"/>
      <c r="E427"/>
      <c r="F427"/>
      <c r="G427"/>
      <c r="H427"/>
      <c r="I427"/>
      <c r="J427"/>
      <c r="K427"/>
    </row>
    <row r="428" spans="2:11" x14ac:dyDescent="0.3">
      <c r="B428"/>
      <c r="C428"/>
      <c r="D428"/>
      <c r="E428"/>
      <c r="F428"/>
      <c r="G428"/>
      <c r="H428"/>
      <c r="I428"/>
      <c r="J428"/>
      <c r="K428"/>
    </row>
    <row r="429" spans="2:11" x14ac:dyDescent="0.3">
      <c r="B429"/>
      <c r="C429"/>
      <c r="D429"/>
      <c r="E429"/>
      <c r="F429"/>
      <c r="G429"/>
      <c r="H429"/>
      <c r="I429"/>
      <c r="J429"/>
      <c r="K429"/>
    </row>
    <row r="430" spans="2:11" x14ac:dyDescent="0.3">
      <c r="B430"/>
      <c r="C430"/>
      <c r="D430"/>
      <c r="E430"/>
      <c r="F430"/>
      <c r="G430"/>
      <c r="H430"/>
      <c r="I430"/>
      <c r="J430"/>
      <c r="K430"/>
    </row>
    <row r="431" spans="2:11" x14ac:dyDescent="0.3">
      <c r="B431"/>
      <c r="C431"/>
      <c r="D431"/>
      <c r="E431"/>
      <c r="F431"/>
      <c r="G431"/>
      <c r="H431"/>
      <c r="I431"/>
      <c r="J431"/>
      <c r="K431"/>
    </row>
    <row r="432" spans="2:11" x14ac:dyDescent="0.3">
      <c r="B432"/>
      <c r="C432"/>
      <c r="D432"/>
      <c r="E432"/>
      <c r="F432"/>
      <c r="G432"/>
      <c r="H432"/>
      <c r="I432"/>
      <c r="J432"/>
      <c r="K432"/>
    </row>
    <row r="433" spans="2:11" x14ac:dyDescent="0.3">
      <c r="B433"/>
      <c r="C433"/>
      <c r="D433"/>
      <c r="E433"/>
      <c r="F433"/>
      <c r="G433"/>
      <c r="H433"/>
      <c r="I433"/>
      <c r="J433"/>
      <c r="K433"/>
    </row>
    <row r="434" spans="2:11" x14ac:dyDescent="0.3">
      <c r="B434"/>
      <c r="C434"/>
      <c r="D434"/>
      <c r="E434"/>
      <c r="F434"/>
      <c r="G434"/>
      <c r="H434"/>
      <c r="I434"/>
      <c r="J434"/>
      <c r="K434"/>
    </row>
    <row r="435" spans="2:11" x14ac:dyDescent="0.3">
      <c r="B435"/>
      <c r="C435"/>
      <c r="D435"/>
      <c r="E435"/>
      <c r="F435"/>
      <c r="G435"/>
      <c r="H435"/>
      <c r="I435"/>
      <c r="J435"/>
      <c r="K435"/>
    </row>
    <row r="436" spans="2:11" x14ac:dyDescent="0.3">
      <c r="B436"/>
      <c r="C436"/>
      <c r="D436"/>
      <c r="E436"/>
      <c r="F436"/>
      <c r="G436"/>
      <c r="H436"/>
      <c r="I436"/>
      <c r="J436"/>
      <c r="K436"/>
    </row>
    <row r="437" spans="2:11" x14ac:dyDescent="0.3">
      <c r="B437"/>
      <c r="C437"/>
      <c r="D437"/>
      <c r="E437"/>
      <c r="F437"/>
      <c r="G437"/>
      <c r="H437"/>
      <c r="I437"/>
      <c r="J437"/>
      <c r="K437"/>
    </row>
    <row r="438" spans="2:11" x14ac:dyDescent="0.3">
      <c r="B438"/>
      <c r="C438"/>
      <c r="D438"/>
      <c r="E438"/>
      <c r="F438"/>
      <c r="G438"/>
      <c r="H438"/>
      <c r="I438"/>
      <c r="J438"/>
      <c r="K438"/>
    </row>
    <row r="439" spans="2:11" x14ac:dyDescent="0.3">
      <c r="B439"/>
      <c r="C439"/>
      <c r="D439"/>
      <c r="E439"/>
      <c r="F439"/>
      <c r="G439"/>
      <c r="H439"/>
      <c r="I439"/>
      <c r="J439"/>
      <c r="K439"/>
    </row>
    <row r="440" spans="2:11" x14ac:dyDescent="0.3">
      <c r="B440"/>
      <c r="C440"/>
      <c r="D440"/>
      <c r="E440"/>
      <c r="F440"/>
      <c r="G440"/>
      <c r="H440"/>
      <c r="I440"/>
      <c r="J440"/>
      <c r="K440"/>
    </row>
    <row r="441" spans="2:11" x14ac:dyDescent="0.3">
      <c r="B441"/>
      <c r="C441"/>
      <c r="D441"/>
      <c r="E441"/>
      <c r="F441"/>
      <c r="G441"/>
      <c r="H441"/>
      <c r="I441"/>
      <c r="J441"/>
      <c r="K441"/>
    </row>
    <row r="442" spans="2:11" x14ac:dyDescent="0.3">
      <c r="B442"/>
      <c r="C442"/>
      <c r="D442"/>
      <c r="E442"/>
      <c r="F442"/>
      <c r="G442"/>
      <c r="H442"/>
      <c r="I442"/>
      <c r="J442"/>
      <c r="K442"/>
    </row>
    <row r="443" spans="2:11" x14ac:dyDescent="0.3">
      <c r="B443"/>
      <c r="C443"/>
      <c r="D443"/>
      <c r="E443"/>
      <c r="F443"/>
      <c r="G443"/>
      <c r="H443"/>
      <c r="I443"/>
      <c r="J443"/>
      <c r="K443"/>
    </row>
    <row r="444" spans="2:11" x14ac:dyDescent="0.3">
      <c r="B444"/>
      <c r="C444"/>
      <c r="D444"/>
      <c r="E444"/>
      <c r="F444"/>
      <c r="G444"/>
      <c r="H444"/>
      <c r="I444"/>
      <c r="J444"/>
      <c r="K444"/>
    </row>
    <row r="445" spans="2:11" x14ac:dyDescent="0.3">
      <c r="B445"/>
      <c r="C445"/>
      <c r="D445"/>
      <c r="E445"/>
      <c r="F445"/>
      <c r="G445"/>
      <c r="H445"/>
      <c r="I445"/>
      <c r="J445"/>
      <c r="K445"/>
    </row>
    <row r="446" spans="2:11" x14ac:dyDescent="0.3">
      <c r="B446"/>
      <c r="C446"/>
      <c r="D446"/>
      <c r="E446"/>
      <c r="F446"/>
      <c r="G446"/>
      <c r="H446"/>
      <c r="I446"/>
      <c r="J446"/>
      <c r="K446"/>
    </row>
    <row r="447" spans="2:11" x14ac:dyDescent="0.3">
      <c r="B447"/>
      <c r="C447"/>
      <c r="D447"/>
      <c r="E447"/>
      <c r="F447"/>
      <c r="G447"/>
      <c r="H447"/>
      <c r="I447"/>
      <c r="J447"/>
      <c r="K447"/>
    </row>
    <row r="448" spans="2:11" x14ac:dyDescent="0.3">
      <c r="B448"/>
      <c r="C448"/>
      <c r="D448"/>
      <c r="E448"/>
      <c r="F448"/>
      <c r="G448"/>
      <c r="H448"/>
      <c r="I448"/>
      <c r="J448"/>
      <c r="K448"/>
    </row>
    <row r="449" spans="2:11" x14ac:dyDescent="0.3">
      <c r="B449"/>
      <c r="C449"/>
      <c r="D449"/>
      <c r="E449"/>
      <c r="F449"/>
      <c r="G449"/>
      <c r="H449"/>
      <c r="I449"/>
      <c r="J449"/>
      <c r="K449"/>
    </row>
    <row r="450" spans="2:11" x14ac:dyDescent="0.3">
      <c r="B450"/>
      <c r="C450"/>
      <c r="D450"/>
      <c r="E450"/>
      <c r="F450"/>
      <c r="G450"/>
      <c r="H450"/>
      <c r="I450"/>
      <c r="J450"/>
      <c r="K450"/>
    </row>
    <row r="451" spans="2:11" x14ac:dyDescent="0.3">
      <c r="B451"/>
      <c r="C451"/>
      <c r="D451"/>
      <c r="E451"/>
      <c r="F451"/>
      <c r="G451"/>
      <c r="H451"/>
      <c r="I451"/>
      <c r="J451"/>
      <c r="K451"/>
    </row>
    <row r="452" spans="2:11" x14ac:dyDescent="0.3">
      <c r="B452"/>
      <c r="C452"/>
      <c r="D452"/>
      <c r="E452"/>
      <c r="F452"/>
      <c r="G452"/>
      <c r="H452"/>
      <c r="I452"/>
      <c r="J452"/>
      <c r="K452"/>
    </row>
    <row r="453" spans="2:11" x14ac:dyDescent="0.3">
      <c r="B453"/>
      <c r="C453"/>
      <c r="D453"/>
      <c r="E453"/>
      <c r="F453"/>
      <c r="G453"/>
      <c r="H453"/>
      <c r="I453"/>
      <c r="J453"/>
      <c r="K453"/>
    </row>
    <row r="454" spans="2:11" x14ac:dyDescent="0.3">
      <c r="B454"/>
      <c r="C454"/>
      <c r="D454"/>
      <c r="E454"/>
      <c r="F454"/>
      <c r="G454"/>
      <c r="H454"/>
      <c r="I454"/>
      <c r="J454"/>
      <c r="K454"/>
    </row>
    <row r="455" spans="2:11" x14ac:dyDescent="0.3">
      <c r="B455"/>
      <c r="C455"/>
      <c r="D455"/>
      <c r="E455"/>
      <c r="F455"/>
      <c r="G455"/>
      <c r="H455"/>
      <c r="I455"/>
      <c r="J455"/>
      <c r="K455"/>
    </row>
    <row r="456" spans="2:11" x14ac:dyDescent="0.3">
      <c r="B456"/>
      <c r="C456"/>
      <c r="D456"/>
      <c r="E456"/>
      <c r="F456"/>
      <c r="G456"/>
      <c r="H456"/>
      <c r="I456"/>
      <c r="J456"/>
      <c r="K456"/>
    </row>
    <row r="457" spans="2:11" x14ac:dyDescent="0.3">
      <c r="B457"/>
      <c r="C457"/>
      <c r="D457"/>
      <c r="E457"/>
      <c r="F457"/>
      <c r="G457"/>
      <c r="H457"/>
      <c r="I457"/>
      <c r="J457"/>
      <c r="K457"/>
    </row>
    <row r="458" spans="2:11" x14ac:dyDescent="0.3">
      <c r="B458"/>
      <c r="C458"/>
      <c r="D458"/>
      <c r="E458"/>
      <c r="F458"/>
      <c r="G458"/>
      <c r="H458"/>
      <c r="I458"/>
      <c r="J458"/>
      <c r="K458"/>
    </row>
    <row r="459" spans="2:11" x14ac:dyDescent="0.3">
      <c r="B459"/>
      <c r="C459"/>
      <c r="D459"/>
      <c r="E459"/>
      <c r="F459"/>
      <c r="G459"/>
      <c r="H459"/>
      <c r="I459"/>
      <c r="J459"/>
      <c r="K459"/>
    </row>
    <row r="460" spans="2:11" x14ac:dyDescent="0.3">
      <c r="B460"/>
      <c r="C460"/>
      <c r="D460"/>
      <c r="E460"/>
      <c r="F460"/>
      <c r="G460"/>
      <c r="H460"/>
      <c r="I460"/>
      <c r="J460"/>
      <c r="K460"/>
    </row>
    <row r="461" spans="2:11" x14ac:dyDescent="0.3">
      <c r="B461"/>
      <c r="C461"/>
      <c r="D461"/>
      <c r="E461"/>
      <c r="F461"/>
      <c r="G461"/>
      <c r="H461"/>
      <c r="I461"/>
      <c r="J461"/>
      <c r="K461"/>
    </row>
    <row r="462" spans="2:11" x14ac:dyDescent="0.3">
      <c r="B462"/>
      <c r="C462"/>
      <c r="D462"/>
      <c r="E462"/>
      <c r="F462"/>
      <c r="G462"/>
      <c r="H462"/>
      <c r="I462"/>
      <c r="J462"/>
      <c r="K462"/>
    </row>
    <row r="463" spans="2:11" x14ac:dyDescent="0.3">
      <c r="B463"/>
      <c r="C463"/>
      <c r="D463"/>
      <c r="E463"/>
      <c r="F463"/>
      <c r="G463"/>
      <c r="H463"/>
      <c r="I463"/>
      <c r="J463"/>
      <c r="K463"/>
    </row>
    <row r="464" spans="2:11" x14ac:dyDescent="0.3">
      <c r="B464"/>
      <c r="C464"/>
      <c r="D464"/>
      <c r="E464"/>
      <c r="F464"/>
      <c r="G464"/>
      <c r="H464"/>
      <c r="I464"/>
      <c r="J464"/>
      <c r="K464"/>
    </row>
    <row r="465" spans="2:11" x14ac:dyDescent="0.3">
      <c r="B465"/>
      <c r="C465"/>
      <c r="D465"/>
      <c r="E465"/>
      <c r="F465"/>
      <c r="G465"/>
      <c r="H465"/>
      <c r="I465"/>
      <c r="J465"/>
      <c r="K465"/>
    </row>
    <row r="466" spans="2:11" x14ac:dyDescent="0.3">
      <c r="B466"/>
      <c r="C466"/>
      <c r="D466"/>
      <c r="E466"/>
      <c r="F466"/>
      <c r="G466"/>
      <c r="H466"/>
      <c r="I466"/>
      <c r="J466"/>
      <c r="K466"/>
    </row>
    <row r="467" spans="2:11" x14ac:dyDescent="0.3">
      <c r="B467"/>
      <c r="C467"/>
      <c r="D467"/>
      <c r="E467"/>
      <c r="F467"/>
      <c r="G467"/>
      <c r="H467"/>
      <c r="I467"/>
      <c r="J467"/>
      <c r="K467"/>
    </row>
    <row r="468" spans="2:11" x14ac:dyDescent="0.3">
      <c r="B468"/>
      <c r="C468"/>
      <c r="D468"/>
      <c r="E468"/>
      <c r="F468"/>
      <c r="G468"/>
      <c r="H468"/>
      <c r="I468"/>
      <c r="J468"/>
      <c r="K468"/>
    </row>
    <row r="469" spans="2:11" x14ac:dyDescent="0.3">
      <c r="B469"/>
      <c r="C469"/>
      <c r="D469"/>
      <c r="E469"/>
      <c r="F469"/>
      <c r="G469"/>
      <c r="H469"/>
      <c r="I469"/>
      <c r="J469"/>
      <c r="K469"/>
    </row>
    <row r="470" spans="2:11" x14ac:dyDescent="0.3">
      <c r="B470"/>
      <c r="C470"/>
      <c r="D470"/>
      <c r="E470"/>
      <c r="F470"/>
      <c r="G470"/>
      <c r="H470"/>
      <c r="I470"/>
      <c r="J470"/>
      <c r="K470"/>
    </row>
    <row r="471" spans="2:11" x14ac:dyDescent="0.3">
      <c r="B471"/>
      <c r="C471"/>
      <c r="D471"/>
      <c r="E471"/>
      <c r="F471"/>
      <c r="G471"/>
      <c r="H471"/>
      <c r="I471"/>
      <c r="J471"/>
      <c r="K471"/>
    </row>
    <row r="472" spans="2:11" x14ac:dyDescent="0.3">
      <c r="B472"/>
      <c r="C472"/>
      <c r="D472"/>
      <c r="E472"/>
      <c r="F472"/>
      <c r="G472"/>
      <c r="H472"/>
      <c r="I472"/>
      <c r="J472"/>
      <c r="K472"/>
    </row>
    <row r="473" spans="2:11" x14ac:dyDescent="0.3">
      <c r="B473"/>
      <c r="C473"/>
      <c r="D473"/>
      <c r="E473"/>
      <c r="F473"/>
      <c r="G473"/>
      <c r="H473"/>
      <c r="I473"/>
      <c r="J473"/>
      <c r="K473"/>
    </row>
    <row r="474" spans="2:11" x14ac:dyDescent="0.3">
      <c r="B474"/>
      <c r="C474"/>
      <c r="D474"/>
      <c r="E474"/>
      <c r="F474"/>
      <c r="G474"/>
      <c r="H474"/>
      <c r="I474"/>
      <c r="J474"/>
      <c r="K474"/>
    </row>
    <row r="475" spans="2:11" x14ac:dyDescent="0.3">
      <c r="B475"/>
      <c r="C475"/>
      <c r="D475"/>
      <c r="E475"/>
      <c r="F475"/>
      <c r="G475"/>
      <c r="H475"/>
      <c r="I475"/>
      <c r="J475"/>
      <c r="K475"/>
    </row>
    <row r="476" spans="2:11" x14ac:dyDescent="0.3">
      <c r="B476"/>
      <c r="C476"/>
      <c r="D476"/>
      <c r="E476"/>
      <c r="F476"/>
      <c r="G476"/>
      <c r="H476"/>
      <c r="I476"/>
      <c r="J476"/>
      <c r="K476"/>
    </row>
    <row r="477" spans="2:11" x14ac:dyDescent="0.3">
      <c r="B477"/>
      <c r="C477"/>
      <c r="D477"/>
      <c r="E477"/>
      <c r="F477"/>
      <c r="G477"/>
      <c r="H477"/>
      <c r="I477"/>
      <c r="J477"/>
      <c r="K477"/>
    </row>
    <row r="478" spans="2:11" x14ac:dyDescent="0.3">
      <c r="B478"/>
      <c r="C478"/>
      <c r="D478"/>
      <c r="E478"/>
      <c r="F478"/>
      <c r="G478"/>
      <c r="H478"/>
      <c r="I478"/>
      <c r="J478"/>
      <c r="K478"/>
    </row>
    <row r="479" spans="2:11" x14ac:dyDescent="0.3">
      <c r="B479"/>
      <c r="C479"/>
      <c r="D479"/>
      <c r="E479"/>
      <c r="F479"/>
      <c r="G479"/>
      <c r="H479"/>
      <c r="I479"/>
      <c r="J479"/>
      <c r="K479"/>
    </row>
    <row r="480" spans="2:11" x14ac:dyDescent="0.3">
      <c r="B480"/>
      <c r="C480"/>
      <c r="D480"/>
      <c r="E480"/>
      <c r="F480"/>
      <c r="G480"/>
      <c r="H480"/>
      <c r="I480"/>
      <c r="J480"/>
      <c r="K480"/>
    </row>
    <row r="481" spans="2:11" x14ac:dyDescent="0.3">
      <c r="B481"/>
      <c r="C481"/>
      <c r="D481"/>
      <c r="E481"/>
      <c r="F481"/>
      <c r="G481"/>
      <c r="H481"/>
      <c r="I481"/>
      <c r="J481"/>
      <c r="K481"/>
    </row>
    <row r="482" spans="2:11" x14ac:dyDescent="0.3">
      <c r="B482"/>
      <c r="C482"/>
      <c r="D482"/>
      <c r="E482"/>
      <c r="F482"/>
      <c r="G482"/>
      <c r="H482"/>
      <c r="I482"/>
      <c r="J482"/>
      <c r="K482"/>
    </row>
    <row r="483" spans="2:11" x14ac:dyDescent="0.3">
      <c r="B483"/>
      <c r="C483"/>
      <c r="D483"/>
      <c r="E483"/>
      <c r="F483"/>
      <c r="G483"/>
      <c r="H483"/>
      <c r="I483"/>
      <c r="J483"/>
      <c r="K483"/>
    </row>
    <row r="484" spans="2:11" x14ac:dyDescent="0.3">
      <c r="B484"/>
      <c r="C484"/>
      <c r="D484"/>
      <c r="E484"/>
      <c r="F484"/>
      <c r="G484"/>
      <c r="H484"/>
      <c r="I484"/>
      <c r="J484"/>
      <c r="K484"/>
    </row>
    <row r="485" spans="2:11" x14ac:dyDescent="0.3">
      <c r="B485"/>
      <c r="C485"/>
      <c r="D485"/>
      <c r="E485"/>
      <c r="F485"/>
      <c r="G485"/>
      <c r="H485"/>
      <c r="I485"/>
      <c r="J485"/>
      <c r="K485"/>
    </row>
    <row r="486" spans="2:11" x14ac:dyDescent="0.3">
      <c r="B486"/>
      <c r="C486"/>
      <c r="D486"/>
      <c r="E486"/>
      <c r="F486"/>
      <c r="G486"/>
      <c r="H486"/>
      <c r="I486"/>
      <c r="J486"/>
      <c r="K486"/>
    </row>
    <row r="487" spans="2:11" x14ac:dyDescent="0.3">
      <c r="B487"/>
      <c r="C487"/>
      <c r="D487"/>
      <c r="E487"/>
      <c r="F487"/>
      <c r="G487"/>
      <c r="H487"/>
      <c r="I487"/>
      <c r="J487"/>
      <c r="K487"/>
    </row>
    <row r="488" spans="2:11" x14ac:dyDescent="0.3">
      <c r="B488"/>
      <c r="C488"/>
      <c r="D488"/>
      <c r="E488"/>
      <c r="F488"/>
      <c r="G488"/>
      <c r="H488"/>
      <c r="I488"/>
      <c r="J488"/>
      <c r="K488"/>
    </row>
    <row r="489" spans="2:11" x14ac:dyDescent="0.3">
      <c r="B489"/>
      <c r="C489"/>
      <c r="D489"/>
      <c r="E489"/>
      <c r="F489"/>
      <c r="G489"/>
      <c r="H489"/>
      <c r="I489"/>
      <c r="J489"/>
      <c r="K489"/>
    </row>
    <row r="490" spans="2:11" x14ac:dyDescent="0.3">
      <c r="B490"/>
      <c r="C490"/>
      <c r="D490"/>
      <c r="E490"/>
      <c r="F490"/>
      <c r="G490"/>
      <c r="H490"/>
      <c r="I490"/>
      <c r="J490"/>
      <c r="K490"/>
    </row>
    <row r="491" spans="2:11" x14ac:dyDescent="0.3">
      <c r="B491"/>
      <c r="C491"/>
      <c r="D491"/>
      <c r="E491"/>
      <c r="F491"/>
      <c r="G491"/>
      <c r="H491"/>
      <c r="I491"/>
      <c r="J491"/>
      <c r="K491"/>
    </row>
    <row r="492" spans="2:11" x14ac:dyDescent="0.3">
      <c r="B492"/>
      <c r="C492"/>
      <c r="D492"/>
      <c r="E492"/>
      <c r="F492"/>
      <c r="G492"/>
      <c r="H492"/>
      <c r="I492"/>
      <c r="J492"/>
      <c r="K492"/>
    </row>
    <row r="493" spans="2:11" x14ac:dyDescent="0.3">
      <c r="B493"/>
      <c r="C493"/>
      <c r="D493"/>
      <c r="E493"/>
      <c r="F493"/>
      <c r="G493"/>
      <c r="H493"/>
      <c r="I493"/>
      <c r="J493"/>
      <c r="K493"/>
    </row>
    <row r="494" spans="2:11" x14ac:dyDescent="0.3">
      <c r="B494"/>
      <c r="C494"/>
      <c r="D494"/>
      <c r="E494"/>
      <c r="F494"/>
      <c r="G494"/>
      <c r="H494"/>
      <c r="I494"/>
      <c r="J494"/>
      <c r="K494"/>
    </row>
    <row r="495" spans="2:11" x14ac:dyDescent="0.3">
      <c r="B495"/>
      <c r="C495"/>
      <c r="D495"/>
      <c r="E495"/>
      <c r="F495"/>
      <c r="G495"/>
      <c r="H495"/>
      <c r="I495"/>
      <c r="J495"/>
      <c r="K495"/>
    </row>
    <row r="496" spans="2:11" x14ac:dyDescent="0.3">
      <c r="B496"/>
      <c r="C496"/>
      <c r="D496"/>
      <c r="E496"/>
      <c r="F496"/>
      <c r="G496"/>
      <c r="H496"/>
      <c r="I496"/>
      <c r="J496"/>
      <c r="K496"/>
    </row>
    <row r="497" spans="2:11" x14ac:dyDescent="0.3">
      <c r="B497"/>
      <c r="C497"/>
      <c r="D497"/>
      <c r="E497"/>
      <c r="F497"/>
      <c r="G497"/>
      <c r="H497"/>
      <c r="I497"/>
      <c r="J497"/>
      <c r="K497"/>
    </row>
    <row r="498" spans="2:11" x14ac:dyDescent="0.3">
      <c r="B498"/>
      <c r="C498"/>
      <c r="D498"/>
      <c r="E498"/>
      <c r="F498"/>
      <c r="G498"/>
      <c r="H498"/>
      <c r="I498"/>
      <c r="J498"/>
      <c r="K498"/>
    </row>
    <row r="499" spans="2:11" x14ac:dyDescent="0.3">
      <c r="B499"/>
      <c r="C499"/>
      <c r="D499"/>
      <c r="E499"/>
      <c r="F499"/>
      <c r="G499"/>
      <c r="H499"/>
      <c r="I499"/>
      <c r="J499"/>
      <c r="K499"/>
    </row>
    <row r="500" spans="2:11" x14ac:dyDescent="0.3">
      <c r="B500"/>
      <c r="C500"/>
      <c r="D500"/>
      <c r="E500"/>
      <c r="F500"/>
      <c r="G500"/>
      <c r="H500"/>
      <c r="I500"/>
      <c r="J500"/>
      <c r="K500"/>
    </row>
    <row r="501" spans="2:11" x14ac:dyDescent="0.3">
      <c r="B501"/>
      <c r="C501"/>
      <c r="D501"/>
      <c r="E501"/>
      <c r="F501"/>
      <c r="G501"/>
      <c r="H501"/>
      <c r="I501"/>
      <c r="J501"/>
      <c r="K501"/>
    </row>
    <row r="502" spans="2:11" x14ac:dyDescent="0.3">
      <c r="B502"/>
      <c r="C502"/>
      <c r="D502"/>
      <c r="E502"/>
      <c r="F502"/>
      <c r="G502"/>
      <c r="H502"/>
      <c r="I502"/>
      <c r="J502"/>
      <c r="K502"/>
    </row>
    <row r="503" spans="2:11" x14ac:dyDescent="0.3">
      <c r="B503"/>
      <c r="C503"/>
      <c r="D503"/>
      <c r="E503"/>
      <c r="F503"/>
      <c r="G503"/>
      <c r="H503"/>
      <c r="I503"/>
      <c r="J503"/>
      <c r="K503"/>
    </row>
    <row r="504" spans="2:11" x14ac:dyDescent="0.3">
      <c r="B504"/>
      <c r="C504"/>
      <c r="D504"/>
      <c r="E504"/>
      <c r="F504"/>
      <c r="G504"/>
      <c r="H504"/>
      <c r="I504"/>
      <c r="J504"/>
      <c r="K504"/>
    </row>
    <row r="505" spans="2:11" x14ac:dyDescent="0.3">
      <c r="B505"/>
      <c r="C505"/>
      <c r="D505"/>
      <c r="E505"/>
      <c r="F505"/>
      <c r="G505"/>
      <c r="H505"/>
      <c r="I505"/>
      <c r="J505"/>
      <c r="K505"/>
    </row>
    <row r="506" spans="2:11" x14ac:dyDescent="0.3">
      <c r="B506"/>
      <c r="C506"/>
      <c r="D506"/>
      <c r="E506"/>
      <c r="F506"/>
      <c r="G506"/>
      <c r="H506"/>
      <c r="I506"/>
      <c r="J506"/>
      <c r="K506"/>
    </row>
    <row r="507" spans="2:11" x14ac:dyDescent="0.3">
      <c r="B507"/>
      <c r="C507"/>
      <c r="D507"/>
      <c r="E507"/>
      <c r="F507"/>
      <c r="G507"/>
      <c r="H507"/>
      <c r="I507"/>
      <c r="J507"/>
      <c r="K507"/>
    </row>
    <row r="508" spans="2:11" x14ac:dyDescent="0.3">
      <c r="B508"/>
      <c r="C508"/>
      <c r="D508"/>
      <c r="E508"/>
      <c r="F508"/>
      <c r="G508"/>
      <c r="H508"/>
      <c r="I508"/>
      <c r="J508"/>
      <c r="K508"/>
    </row>
    <row r="509" spans="2:11" x14ac:dyDescent="0.3">
      <c r="B509"/>
      <c r="C509"/>
      <c r="D509"/>
      <c r="E509"/>
      <c r="F509"/>
      <c r="G509"/>
      <c r="H509"/>
      <c r="I509"/>
      <c r="J509"/>
      <c r="K509"/>
    </row>
    <row r="510" spans="2:11" x14ac:dyDescent="0.3">
      <c r="B510"/>
      <c r="C510"/>
      <c r="D510"/>
      <c r="E510"/>
      <c r="F510"/>
      <c r="G510"/>
      <c r="H510"/>
      <c r="I510"/>
      <c r="J510"/>
      <c r="K510"/>
    </row>
    <row r="511" spans="2:11" x14ac:dyDescent="0.3">
      <c r="B511"/>
      <c r="C511"/>
      <c r="D511"/>
      <c r="E511"/>
      <c r="F511"/>
      <c r="G511"/>
      <c r="H511"/>
      <c r="I511"/>
      <c r="J511"/>
      <c r="K511"/>
    </row>
    <row r="512" spans="2:11" x14ac:dyDescent="0.3">
      <c r="B512"/>
      <c r="C512"/>
      <c r="D512"/>
      <c r="E512"/>
      <c r="F512"/>
      <c r="G512"/>
      <c r="H512"/>
      <c r="I512"/>
      <c r="J512"/>
      <c r="K512"/>
    </row>
    <row r="513" spans="2:11" x14ac:dyDescent="0.3">
      <c r="B513"/>
      <c r="C513"/>
      <c r="D513"/>
      <c r="E513"/>
      <c r="F513"/>
      <c r="G513"/>
      <c r="H513"/>
      <c r="I513"/>
      <c r="J513"/>
      <c r="K513"/>
    </row>
    <row r="514" spans="2:11" x14ac:dyDescent="0.3">
      <c r="B514"/>
      <c r="C514"/>
      <c r="D514"/>
      <c r="E514"/>
      <c r="F514"/>
      <c r="G514"/>
      <c r="H514"/>
      <c r="I514"/>
      <c r="J514"/>
      <c r="K514"/>
    </row>
    <row r="515" spans="2:11" x14ac:dyDescent="0.3">
      <c r="B515"/>
      <c r="C515"/>
      <c r="D515"/>
      <c r="E515"/>
      <c r="F515"/>
      <c r="G515"/>
      <c r="H515"/>
      <c r="I515"/>
      <c r="J515"/>
      <c r="K515"/>
    </row>
    <row r="516" spans="2:11" x14ac:dyDescent="0.3">
      <c r="B516"/>
      <c r="C516"/>
      <c r="D516"/>
      <c r="E516"/>
      <c r="F516"/>
      <c r="G516"/>
      <c r="H516"/>
      <c r="I516"/>
      <c r="J516"/>
      <c r="K516"/>
    </row>
    <row r="517" spans="2:11" x14ac:dyDescent="0.3">
      <c r="B517"/>
      <c r="C517"/>
      <c r="D517"/>
      <c r="E517"/>
      <c r="F517"/>
      <c r="G517"/>
      <c r="H517"/>
      <c r="I517"/>
      <c r="J517"/>
      <c r="K517"/>
    </row>
    <row r="518" spans="2:11" x14ac:dyDescent="0.3">
      <c r="B518"/>
      <c r="C518"/>
      <c r="D518"/>
      <c r="E518"/>
      <c r="F518"/>
      <c r="G518"/>
      <c r="H518"/>
      <c r="I518"/>
      <c r="J518"/>
      <c r="K518"/>
    </row>
    <row r="519" spans="2:11" x14ac:dyDescent="0.3">
      <c r="B519"/>
      <c r="C519"/>
      <c r="D519"/>
      <c r="E519"/>
      <c r="F519"/>
      <c r="G519"/>
      <c r="H519"/>
      <c r="I519"/>
      <c r="J519"/>
      <c r="K519"/>
    </row>
    <row r="520" spans="2:11" x14ac:dyDescent="0.3">
      <c r="B520"/>
      <c r="C520"/>
      <c r="D520"/>
      <c r="E520"/>
      <c r="F520"/>
      <c r="G520"/>
      <c r="H520"/>
      <c r="I520"/>
      <c r="J520"/>
      <c r="K520"/>
    </row>
    <row r="521" spans="2:11" x14ac:dyDescent="0.3">
      <c r="B521"/>
      <c r="C521"/>
      <c r="D521"/>
      <c r="E521"/>
      <c r="F521"/>
      <c r="G521"/>
      <c r="H521"/>
      <c r="I521"/>
      <c r="J521"/>
      <c r="K521"/>
    </row>
    <row r="522" spans="2:11" x14ac:dyDescent="0.3">
      <c r="B522"/>
      <c r="C522"/>
      <c r="D522"/>
      <c r="E522"/>
      <c r="F522"/>
      <c r="G522"/>
      <c r="H522"/>
      <c r="I522"/>
      <c r="J522"/>
      <c r="K522"/>
    </row>
    <row r="523" spans="2:11" x14ac:dyDescent="0.3">
      <c r="B523"/>
      <c r="C523"/>
      <c r="D523"/>
      <c r="E523"/>
      <c r="F523"/>
      <c r="G523"/>
      <c r="H523"/>
      <c r="I523"/>
      <c r="J523"/>
      <c r="K523"/>
    </row>
    <row r="524" spans="2:11" x14ac:dyDescent="0.3">
      <c r="B524"/>
      <c r="C524"/>
      <c r="D524"/>
      <c r="E524"/>
      <c r="F524"/>
      <c r="G524"/>
      <c r="H524"/>
      <c r="I524"/>
      <c r="J524"/>
      <c r="K524"/>
    </row>
    <row r="525" spans="2:11" x14ac:dyDescent="0.3">
      <c r="B525"/>
      <c r="C525"/>
      <c r="D525"/>
      <c r="E525"/>
      <c r="F525"/>
      <c r="G525"/>
      <c r="H525"/>
      <c r="I525"/>
      <c r="J525"/>
      <c r="K525"/>
    </row>
    <row r="526" spans="2:11" x14ac:dyDescent="0.3">
      <c r="B526"/>
      <c r="C526"/>
      <c r="D526"/>
      <c r="E526"/>
      <c r="F526"/>
      <c r="G526"/>
      <c r="H526"/>
      <c r="I526"/>
      <c r="J526"/>
      <c r="K526"/>
    </row>
    <row r="527" spans="2:11" x14ac:dyDescent="0.3">
      <c r="B527"/>
      <c r="C527"/>
      <c r="D527"/>
      <c r="E527"/>
      <c r="F527"/>
      <c r="G527"/>
      <c r="H527"/>
      <c r="I527"/>
      <c r="J527"/>
      <c r="K527"/>
    </row>
    <row r="528" spans="2:11" x14ac:dyDescent="0.3">
      <c r="B528"/>
      <c r="C528"/>
      <c r="D528"/>
      <c r="E528"/>
      <c r="F528"/>
      <c r="G528"/>
      <c r="H528"/>
      <c r="I528"/>
      <c r="J528"/>
      <c r="K528"/>
    </row>
    <row r="529" spans="2:11" x14ac:dyDescent="0.3">
      <c r="B529"/>
      <c r="C529"/>
      <c r="D529"/>
      <c r="E529"/>
      <c r="F529"/>
      <c r="G529"/>
      <c r="H529"/>
      <c r="I529"/>
      <c r="J529"/>
      <c r="K529"/>
    </row>
    <row r="530" spans="2:11" x14ac:dyDescent="0.3">
      <c r="B530"/>
      <c r="C530"/>
      <c r="D530"/>
      <c r="E530"/>
      <c r="F530"/>
      <c r="G530"/>
      <c r="H530"/>
      <c r="I530"/>
      <c r="J530"/>
      <c r="K530"/>
    </row>
    <row r="531" spans="2:11" x14ac:dyDescent="0.3">
      <c r="B531"/>
      <c r="C531"/>
      <c r="D531"/>
      <c r="E531"/>
      <c r="F531"/>
      <c r="G531"/>
      <c r="H531"/>
      <c r="I531"/>
      <c r="J531"/>
      <c r="K531"/>
    </row>
    <row r="532" spans="2:11" x14ac:dyDescent="0.3">
      <c r="B532"/>
      <c r="C532"/>
      <c r="D532"/>
      <c r="E532"/>
      <c r="F532"/>
      <c r="G532"/>
      <c r="H532"/>
      <c r="I532"/>
      <c r="J532"/>
      <c r="K532"/>
    </row>
    <row r="533" spans="2:11" x14ac:dyDescent="0.3">
      <c r="B533"/>
      <c r="C533"/>
      <c r="D533"/>
      <c r="E533"/>
      <c r="F533"/>
      <c r="G533"/>
      <c r="H533"/>
      <c r="I533"/>
      <c r="J533"/>
      <c r="K533"/>
    </row>
    <row r="534" spans="2:11" x14ac:dyDescent="0.3">
      <c r="B534"/>
      <c r="C534"/>
      <c r="D534"/>
      <c r="E534"/>
      <c r="F534"/>
      <c r="G534"/>
      <c r="H534"/>
      <c r="I534"/>
      <c r="J534"/>
      <c r="K534"/>
    </row>
    <row r="535" spans="2:11" x14ac:dyDescent="0.3">
      <c r="B535"/>
      <c r="C535"/>
      <c r="D535"/>
      <c r="E535"/>
      <c r="F535"/>
      <c r="G535"/>
      <c r="H535"/>
      <c r="I535"/>
      <c r="J535"/>
      <c r="K535"/>
    </row>
    <row r="536" spans="2:11" x14ac:dyDescent="0.3">
      <c r="B536"/>
      <c r="C536"/>
      <c r="D536"/>
      <c r="E536"/>
      <c r="F536"/>
      <c r="G536"/>
      <c r="H536"/>
      <c r="I536"/>
      <c r="J536"/>
      <c r="K536"/>
    </row>
    <row r="537" spans="2:11" x14ac:dyDescent="0.3">
      <c r="B537"/>
      <c r="C537"/>
      <c r="D537"/>
      <c r="E537"/>
      <c r="F537"/>
      <c r="G537"/>
      <c r="H537"/>
      <c r="I537"/>
      <c r="J537"/>
      <c r="K537"/>
    </row>
    <row r="538" spans="2:11" x14ac:dyDescent="0.3">
      <c r="B538"/>
      <c r="C538"/>
      <c r="D538"/>
      <c r="E538"/>
      <c r="F538"/>
      <c r="G538"/>
      <c r="H538"/>
      <c r="I538"/>
      <c r="J538"/>
      <c r="K538"/>
    </row>
    <row r="539" spans="2:11" x14ac:dyDescent="0.3">
      <c r="B539"/>
      <c r="C539"/>
      <c r="D539"/>
      <c r="E539"/>
      <c r="F539"/>
      <c r="G539"/>
      <c r="H539"/>
      <c r="I539"/>
      <c r="J539"/>
      <c r="K539"/>
    </row>
    <row r="540" spans="2:11" x14ac:dyDescent="0.3">
      <c r="B540"/>
      <c r="C540"/>
      <c r="D540"/>
      <c r="E540"/>
      <c r="F540"/>
      <c r="G540"/>
      <c r="H540"/>
      <c r="I540"/>
      <c r="J540"/>
      <c r="K540"/>
    </row>
    <row r="541" spans="2:11" x14ac:dyDescent="0.3">
      <c r="B541"/>
      <c r="C541"/>
      <c r="D541"/>
      <c r="E541"/>
      <c r="F541"/>
      <c r="G541"/>
      <c r="H541"/>
      <c r="I541"/>
      <c r="J541"/>
      <c r="K541"/>
    </row>
    <row r="542" spans="2:11" x14ac:dyDescent="0.3">
      <c r="B542"/>
      <c r="C542"/>
      <c r="D542"/>
      <c r="E542"/>
      <c r="F542"/>
      <c r="G542"/>
      <c r="H542"/>
      <c r="I542"/>
      <c r="J542"/>
      <c r="K542"/>
    </row>
    <row r="543" spans="2:11" x14ac:dyDescent="0.3">
      <c r="B543"/>
      <c r="C543"/>
      <c r="D543"/>
      <c r="E543"/>
      <c r="F543"/>
      <c r="G543"/>
      <c r="H543"/>
      <c r="I543"/>
      <c r="J543"/>
      <c r="K543"/>
    </row>
    <row r="544" spans="2:11" x14ac:dyDescent="0.3">
      <c r="B544"/>
      <c r="C544"/>
      <c r="D544"/>
      <c r="E544"/>
      <c r="F544"/>
      <c r="G544"/>
      <c r="H544"/>
      <c r="I544"/>
      <c r="J544"/>
      <c r="K544"/>
    </row>
    <row r="545" spans="2:11" x14ac:dyDescent="0.3">
      <c r="B545"/>
      <c r="C545"/>
      <c r="D545"/>
      <c r="E545"/>
      <c r="F545"/>
      <c r="G545"/>
      <c r="H545"/>
      <c r="I545"/>
      <c r="J545"/>
      <c r="K545"/>
    </row>
    <row r="546" spans="2:11" x14ac:dyDescent="0.3">
      <c r="B546"/>
      <c r="C546"/>
      <c r="D546"/>
      <c r="E546"/>
      <c r="F546"/>
      <c r="G546"/>
      <c r="H546"/>
      <c r="I546"/>
      <c r="J546"/>
      <c r="K546"/>
    </row>
    <row r="547" spans="2:11" x14ac:dyDescent="0.3">
      <c r="B547"/>
      <c r="C547"/>
      <c r="D547"/>
      <c r="E547"/>
      <c r="F547"/>
      <c r="G547"/>
      <c r="H547"/>
      <c r="I547"/>
      <c r="J547"/>
      <c r="K547"/>
    </row>
    <row r="548" spans="2:11" x14ac:dyDescent="0.3">
      <c r="B548"/>
      <c r="C548"/>
      <c r="D548"/>
      <c r="E548"/>
      <c r="F548"/>
      <c r="G548"/>
      <c r="H548"/>
      <c r="I548"/>
      <c r="J548"/>
      <c r="K548"/>
    </row>
    <row r="549" spans="2:11" x14ac:dyDescent="0.3">
      <c r="B549"/>
      <c r="C549"/>
      <c r="D549"/>
      <c r="E549"/>
      <c r="F549"/>
      <c r="G549"/>
      <c r="H549"/>
      <c r="I549"/>
      <c r="J549"/>
      <c r="K549"/>
    </row>
    <row r="550" spans="2:11" x14ac:dyDescent="0.3">
      <c r="B550"/>
      <c r="C550"/>
      <c r="D550"/>
      <c r="E550"/>
      <c r="F550"/>
      <c r="G550"/>
      <c r="H550"/>
      <c r="I550"/>
      <c r="J550"/>
      <c r="K550"/>
    </row>
    <row r="551" spans="2:11" x14ac:dyDescent="0.3">
      <c r="B551"/>
      <c r="C551"/>
      <c r="D551"/>
      <c r="E551"/>
      <c r="F551"/>
      <c r="G551"/>
      <c r="H551"/>
      <c r="I551"/>
      <c r="J551"/>
      <c r="K551"/>
    </row>
    <row r="552" spans="2:11" x14ac:dyDescent="0.3">
      <c r="B552"/>
      <c r="C552"/>
      <c r="D552"/>
      <c r="E552"/>
      <c r="F552"/>
      <c r="G552"/>
      <c r="H552"/>
      <c r="I552"/>
      <c r="J552"/>
      <c r="K552"/>
    </row>
    <row r="553" spans="2:11" x14ac:dyDescent="0.3">
      <c r="B553"/>
      <c r="C553"/>
      <c r="D553"/>
      <c r="E553"/>
      <c r="F553"/>
      <c r="G553"/>
      <c r="H553"/>
      <c r="I553"/>
      <c r="J553"/>
      <c r="K553"/>
    </row>
    <row r="554" spans="2:11" x14ac:dyDescent="0.3">
      <c r="B554"/>
      <c r="C554"/>
      <c r="D554"/>
      <c r="E554"/>
      <c r="F554"/>
      <c r="G554"/>
      <c r="H554"/>
      <c r="I554"/>
      <c r="J554"/>
      <c r="K554"/>
    </row>
    <row r="555" spans="2:11" x14ac:dyDescent="0.3">
      <c r="B555"/>
      <c r="C555"/>
      <c r="D555"/>
      <c r="E555"/>
      <c r="F555"/>
      <c r="G555"/>
      <c r="H555"/>
      <c r="I555"/>
      <c r="J555"/>
      <c r="K555"/>
    </row>
    <row r="556" spans="2:11" x14ac:dyDescent="0.3">
      <c r="B556"/>
      <c r="C556"/>
      <c r="D556"/>
      <c r="E556"/>
      <c r="F556"/>
      <c r="G556"/>
      <c r="H556"/>
      <c r="I556"/>
      <c r="J556"/>
      <c r="K556"/>
    </row>
    <row r="557" spans="2:11" x14ac:dyDescent="0.3">
      <c r="B557"/>
      <c r="C557"/>
      <c r="D557"/>
      <c r="E557"/>
      <c r="F557"/>
      <c r="G557"/>
      <c r="H557"/>
      <c r="I557"/>
      <c r="J557"/>
      <c r="K557"/>
    </row>
    <row r="558" spans="2:11" x14ac:dyDescent="0.3">
      <c r="B558"/>
      <c r="C558"/>
      <c r="D558"/>
      <c r="E558"/>
      <c r="F558"/>
      <c r="G558"/>
      <c r="H558"/>
      <c r="I558"/>
      <c r="J558"/>
      <c r="K558"/>
    </row>
    <row r="559" spans="2:11" x14ac:dyDescent="0.3">
      <c r="B559"/>
      <c r="C559"/>
      <c r="D559"/>
      <c r="E559"/>
      <c r="F559"/>
      <c r="G559"/>
      <c r="H559"/>
      <c r="I559"/>
      <c r="J559"/>
      <c r="K559"/>
    </row>
    <row r="560" spans="2:11" x14ac:dyDescent="0.3">
      <c r="B560"/>
      <c r="C560"/>
      <c r="D560"/>
      <c r="E560"/>
      <c r="F560"/>
      <c r="G560"/>
      <c r="H560"/>
      <c r="I560"/>
      <c r="J560"/>
      <c r="K560"/>
    </row>
    <row r="561" spans="2:11" x14ac:dyDescent="0.3">
      <c r="B561"/>
      <c r="C561"/>
      <c r="D561"/>
      <c r="E561"/>
      <c r="F561"/>
      <c r="G561"/>
      <c r="H561"/>
      <c r="I561"/>
      <c r="J561"/>
      <c r="K561"/>
    </row>
    <row r="562" spans="2:11" x14ac:dyDescent="0.3">
      <c r="B562"/>
      <c r="C562"/>
      <c r="D562"/>
      <c r="E562"/>
      <c r="F562"/>
      <c r="G562"/>
      <c r="H562"/>
      <c r="I562"/>
      <c r="J562"/>
      <c r="K562"/>
    </row>
    <row r="563" spans="2:11" x14ac:dyDescent="0.3">
      <c r="B563"/>
      <c r="C563"/>
      <c r="D563"/>
      <c r="E563"/>
      <c r="F563"/>
      <c r="G563"/>
      <c r="H563"/>
      <c r="I563"/>
      <c r="J563"/>
      <c r="K563"/>
    </row>
    <row r="564" spans="2:11" x14ac:dyDescent="0.3">
      <c r="B564"/>
      <c r="C564"/>
      <c r="D564"/>
      <c r="E564"/>
      <c r="F564"/>
      <c r="G564"/>
      <c r="H564"/>
      <c r="I564"/>
      <c r="J564"/>
      <c r="K564"/>
    </row>
    <row r="565" spans="2:11" x14ac:dyDescent="0.3">
      <c r="B565"/>
      <c r="C565"/>
      <c r="D565"/>
      <c r="E565"/>
      <c r="F565"/>
      <c r="G565"/>
      <c r="H565"/>
      <c r="I565"/>
      <c r="J565"/>
      <c r="K565"/>
    </row>
    <row r="566" spans="2:11" x14ac:dyDescent="0.3">
      <c r="B566"/>
      <c r="C566"/>
      <c r="D566"/>
      <c r="E566"/>
      <c r="F566"/>
      <c r="G566"/>
      <c r="H566"/>
      <c r="I566"/>
      <c r="J566"/>
      <c r="K566"/>
    </row>
    <row r="567" spans="2:11" x14ac:dyDescent="0.3">
      <c r="B567"/>
      <c r="C567"/>
      <c r="D567"/>
      <c r="E567"/>
      <c r="F567"/>
      <c r="G567"/>
      <c r="H567"/>
      <c r="I567"/>
      <c r="J567"/>
      <c r="K567"/>
    </row>
    <row r="568" spans="2:11" x14ac:dyDescent="0.3">
      <c r="B568"/>
      <c r="C568"/>
      <c r="D568"/>
      <c r="E568"/>
      <c r="F568"/>
      <c r="G568"/>
      <c r="H568"/>
      <c r="I568"/>
      <c r="J568"/>
      <c r="K568"/>
    </row>
    <row r="569" spans="2:11" x14ac:dyDescent="0.3">
      <c r="B569"/>
      <c r="C569"/>
      <c r="D569"/>
      <c r="E569"/>
      <c r="F569"/>
      <c r="G569"/>
      <c r="H569"/>
      <c r="I569"/>
      <c r="J569"/>
      <c r="K569"/>
    </row>
    <row r="570" spans="2:11" x14ac:dyDescent="0.3">
      <c r="B570"/>
      <c r="C570"/>
      <c r="D570"/>
      <c r="E570"/>
      <c r="F570"/>
      <c r="G570"/>
      <c r="H570"/>
      <c r="I570"/>
      <c r="J570"/>
      <c r="K570"/>
    </row>
    <row r="571" spans="2:11" x14ac:dyDescent="0.3">
      <c r="B571"/>
      <c r="C571"/>
      <c r="D571"/>
      <c r="E571"/>
      <c r="F571"/>
      <c r="G571"/>
      <c r="H571"/>
      <c r="I571"/>
      <c r="J571"/>
      <c r="K571"/>
    </row>
    <row r="572" spans="2:11" x14ac:dyDescent="0.3">
      <c r="B572"/>
      <c r="C572"/>
      <c r="D572"/>
      <c r="E572"/>
      <c r="F572"/>
      <c r="G572"/>
      <c r="H572"/>
      <c r="I572"/>
      <c r="J572"/>
      <c r="K572"/>
    </row>
    <row r="573" spans="2:11" x14ac:dyDescent="0.3">
      <c r="B573"/>
      <c r="C573"/>
      <c r="D573"/>
      <c r="E573"/>
      <c r="F573"/>
      <c r="G573"/>
      <c r="H573"/>
      <c r="I573"/>
      <c r="J573"/>
      <c r="K573"/>
    </row>
    <row r="574" spans="2:11" x14ac:dyDescent="0.3">
      <c r="B574"/>
      <c r="C574"/>
      <c r="D574"/>
      <c r="E574"/>
      <c r="F574"/>
      <c r="G574"/>
      <c r="H574"/>
      <c r="I574"/>
      <c r="J574"/>
      <c r="K574"/>
    </row>
    <row r="575" spans="2:11" x14ac:dyDescent="0.3">
      <c r="B575"/>
      <c r="C575"/>
      <c r="D575"/>
      <c r="E575"/>
      <c r="F575"/>
      <c r="G575"/>
      <c r="H575"/>
      <c r="I575"/>
      <c r="J575"/>
      <c r="K575"/>
    </row>
    <row r="576" spans="2:11" x14ac:dyDescent="0.3">
      <c r="B576"/>
      <c r="C576"/>
      <c r="D576"/>
      <c r="E576"/>
      <c r="F576"/>
      <c r="G576"/>
      <c r="H576"/>
      <c r="I576"/>
      <c r="J576"/>
      <c r="K576"/>
    </row>
    <row r="577" spans="2:11" x14ac:dyDescent="0.3">
      <c r="B577"/>
      <c r="C577"/>
      <c r="D577"/>
      <c r="E577"/>
      <c r="F577"/>
      <c r="G577"/>
      <c r="H577"/>
      <c r="I577"/>
      <c r="J577"/>
      <c r="K577"/>
    </row>
    <row r="578" spans="2:11" x14ac:dyDescent="0.3">
      <c r="B578"/>
      <c r="C578"/>
      <c r="D578"/>
      <c r="E578"/>
      <c r="F578"/>
      <c r="G578"/>
      <c r="H578"/>
      <c r="I578"/>
      <c r="J578"/>
      <c r="K57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defaultRowHeight="14.4" x14ac:dyDescent="0.3"/>
  <sheetData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emis_by_county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2022-01-10T14:09:14Z</dcterms:created>
  <dcterms:modified xsi:type="dcterms:W3CDTF">2022-01-27T17:20:35Z</dcterms:modified>
</cp:coreProperties>
</file>