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2020Historical\2020 Historical Spreadsheets and Graphs\NOx\"/>
    </mc:Choice>
  </mc:AlternateContent>
  <xr:revisionPtr revIDLastSave="0" documentId="13_ncr:1_{8F19324D-1899-440F-8A53-CD20D604A048}" xr6:coauthVersionLast="46" xr6:coauthVersionMax="46" xr10:uidLastSave="{00000000-0000-0000-0000-000000000000}"/>
  <bookViews>
    <workbookView xWindow="432" yWindow="300" windowWidth="22428" windowHeight="12060" xr2:uid="{00000000-000D-0000-FFFF-FFFF00000000}"/>
  </bookViews>
  <sheets>
    <sheet name="emis_by_city" sheetId="7" r:id="rId1"/>
    <sheet name="SQL" sheetId="2" state="hidden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<sst xmlns="http://schemas.openxmlformats.org/spreadsheetml/2006/main" count="288" uniqueCount="288">
  <si>
    <t>Dane</t>
  </si>
  <si>
    <t>Medford</t>
  </si>
  <si>
    <t>Taylor</t>
  </si>
  <si>
    <t>Deforest</t>
  </si>
  <si>
    <t>Germantown</t>
  </si>
  <si>
    <t>Hayward</t>
  </si>
  <si>
    <t>Sparta</t>
  </si>
  <si>
    <t>MIDDLETON</t>
  </si>
  <si>
    <t>La Crosse</t>
  </si>
  <si>
    <t>Richland Center</t>
  </si>
  <si>
    <t>Rothschild</t>
  </si>
  <si>
    <t>MARATHON</t>
  </si>
  <si>
    <t>Blair</t>
  </si>
  <si>
    <t>Racine</t>
  </si>
  <si>
    <t>Oshkosh</t>
  </si>
  <si>
    <t>Neenah</t>
  </si>
  <si>
    <t>Hatley</t>
  </si>
  <si>
    <t>Beaver Dam</t>
  </si>
  <si>
    <t>Phillips</t>
  </si>
  <si>
    <t>Eau Claire</t>
  </si>
  <si>
    <t>Necedah</t>
  </si>
  <si>
    <t>Stevens Point</t>
  </si>
  <si>
    <t>Park Falls</t>
  </si>
  <si>
    <t>Manitowoc</t>
  </si>
  <si>
    <t>Appleton</t>
  </si>
  <si>
    <t>Saukville</t>
  </si>
  <si>
    <t>Weyerhaeuser</t>
  </si>
  <si>
    <t>Clayton</t>
  </si>
  <si>
    <t>Waukesha</t>
  </si>
  <si>
    <t>Antigo</t>
  </si>
  <si>
    <t>Merrill</t>
  </si>
  <si>
    <t>Milan</t>
  </si>
  <si>
    <t>Wausau</t>
  </si>
  <si>
    <t>Watertown</t>
  </si>
  <si>
    <t>New Berlin</t>
  </si>
  <si>
    <t>Beloit</t>
  </si>
  <si>
    <t>Onalaska</t>
  </si>
  <si>
    <t>Madison</t>
  </si>
  <si>
    <t>Belleville</t>
  </si>
  <si>
    <t>Waupun</t>
  </si>
  <si>
    <t>Cambria</t>
  </si>
  <si>
    <t>Milwaukee</t>
  </si>
  <si>
    <t>Green Bay</t>
  </si>
  <si>
    <t>Franklin</t>
  </si>
  <si>
    <t>Union Grove</t>
  </si>
  <si>
    <t>Sheboygan</t>
  </si>
  <si>
    <t>Arpin</t>
  </si>
  <si>
    <t>Kronenwetter</t>
  </si>
  <si>
    <t>Whitewater</t>
  </si>
  <si>
    <t>Denmark</t>
  </si>
  <si>
    <t>GILMAN</t>
  </si>
  <si>
    <t>Springfield</t>
  </si>
  <si>
    <t>Marshfield</t>
  </si>
  <si>
    <t>Belgium</t>
  </si>
  <si>
    <t>Grafton</t>
  </si>
  <si>
    <t>Kenosha</t>
  </si>
  <si>
    <t>Stoughton</t>
  </si>
  <si>
    <t>Boscobel</t>
  </si>
  <si>
    <t>Horicon</t>
  </si>
  <si>
    <t>Ladysmith</t>
  </si>
  <si>
    <t>Dorchester</t>
  </si>
  <si>
    <t>Chippewa Falls</t>
  </si>
  <si>
    <t>Superior</t>
  </si>
  <si>
    <t>Tomah</t>
  </si>
  <si>
    <t>Weyauwega</t>
  </si>
  <si>
    <t>Janesville</t>
  </si>
  <si>
    <t>Eagle River</t>
  </si>
  <si>
    <t>Burlington</t>
  </si>
  <si>
    <t>Greenbush</t>
  </si>
  <si>
    <t>Adell</t>
  </si>
  <si>
    <t>De Pere</t>
  </si>
  <si>
    <t>Fitchburg</t>
  </si>
  <si>
    <t>Mattoon</t>
  </si>
  <si>
    <t>Menomonie</t>
  </si>
  <si>
    <t>Arcadia</t>
  </si>
  <si>
    <t>Turtle Lake</t>
  </si>
  <si>
    <t>Berlin</t>
  </si>
  <si>
    <t>Mellen</t>
  </si>
  <si>
    <t>Fond du Lac</t>
  </si>
  <si>
    <t>Kewaunee</t>
  </si>
  <si>
    <t>Jackson</t>
  </si>
  <si>
    <t>Rice Lake</t>
  </si>
  <si>
    <t>Ashland</t>
  </si>
  <si>
    <t>New London</t>
  </si>
  <si>
    <t>Two Rivers</t>
  </si>
  <si>
    <t>Cottage Grove</t>
  </si>
  <si>
    <t>Juda</t>
  </si>
  <si>
    <t>Marion</t>
  </si>
  <si>
    <t>Sussex</t>
  </si>
  <si>
    <t>Barron</t>
  </si>
  <si>
    <t>Nekoosa</t>
  </si>
  <si>
    <t>Weston</t>
  </si>
  <si>
    <t>Wisconsin Rapids</t>
  </si>
  <si>
    <t>Sturtevant</t>
  </si>
  <si>
    <t>Crandon</t>
  </si>
  <si>
    <t>Marinette</t>
  </si>
  <si>
    <t>Markesan</t>
  </si>
  <si>
    <t>Menasha</t>
  </si>
  <si>
    <t>Rhinelander</t>
  </si>
  <si>
    <t>Osceola</t>
  </si>
  <si>
    <t>Sturgeon Bay</t>
  </si>
  <si>
    <t>Trempealeau</t>
  </si>
  <si>
    <t>Fort Atkinson</t>
  </si>
  <si>
    <t>Brownsville</t>
  </si>
  <si>
    <t>EDEN</t>
  </si>
  <si>
    <t>Withee</t>
  </si>
  <si>
    <t>Menomonee Falls</t>
  </si>
  <si>
    <t>Clear Lake</t>
  </si>
  <si>
    <t>Luck</t>
  </si>
  <si>
    <t>Oak Creek</t>
  </si>
  <si>
    <t>Casco</t>
  </si>
  <si>
    <t>South Milwaukee</t>
  </si>
  <si>
    <t>Ripon</t>
  </si>
  <si>
    <t>Valders</t>
  </si>
  <si>
    <t>Fairwater</t>
  </si>
  <si>
    <t>Pembine</t>
  </si>
  <si>
    <t>Peshtigo</t>
  </si>
  <si>
    <t>Prentice</t>
  </si>
  <si>
    <t>Shawano</t>
  </si>
  <si>
    <t>Black Creek</t>
  </si>
  <si>
    <t>Cambridge</t>
  </si>
  <si>
    <t>Stanley</t>
  </si>
  <si>
    <t>Tomahawk</t>
  </si>
  <si>
    <t>Chetek</t>
  </si>
  <si>
    <t>Laona</t>
  </si>
  <si>
    <t>Verona</t>
  </si>
  <si>
    <t>Portage</t>
  </si>
  <si>
    <t>Algoma</t>
  </si>
  <si>
    <t>Darien</t>
  </si>
  <si>
    <t>Merrillan</t>
  </si>
  <si>
    <t>Pickett</t>
  </si>
  <si>
    <t>Whitehall</t>
  </si>
  <si>
    <t>Zenda</t>
  </si>
  <si>
    <t>Pulaski</t>
  </si>
  <si>
    <t>Hilbert</t>
  </si>
  <si>
    <t>Jefferson</t>
  </si>
  <si>
    <t>Schofield</t>
  </si>
  <si>
    <t>Port Washington</t>
  </si>
  <si>
    <t>Hurley</t>
  </si>
  <si>
    <t>Columbus</t>
  </si>
  <si>
    <t>Waupaca</t>
  </si>
  <si>
    <t>Goodman</t>
  </si>
  <si>
    <t>Gillett</t>
  </si>
  <si>
    <t>Plover</t>
  </si>
  <si>
    <t>Baldwin</t>
  </si>
  <si>
    <t>Walworth</t>
  </si>
  <si>
    <t>Wauwatosa</t>
  </si>
  <si>
    <t>East Troy</t>
  </si>
  <si>
    <t>Sheboygan Falls</t>
  </si>
  <si>
    <t>Monroe</t>
  </si>
  <si>
    <t>Lancaster</t>
  </si>
  <si>
    <t>Hartford</t>
  </si>
  <si>
    <t>Wrightstown</t>
  </si>
  <si>
    <t>Brookfield</t>
  </si>
  <si>
    <t>Cudahy</t>
  </si>
  <si>
    <t>Lake Mills</t>
  </si>
  <si>
    <t>New Franken</t>
  </si>
  <si>
    <t>Kiel</t>
  </si>
  <si>
    <t>West Allis</t>
  </si>
  <si>
    <t>Waunakee</t>
  </si>
  <si>
    <t>Newton</t>
  </si>
  <si>
    <t>Oakdale</t>
  </si>
  <si>
    <t>Franksville</t>
  </si>
  <si>
    <t>Waterloo</t>
  </si>
  <si>
    <t>Cassville</t>
  </si>
  <si>
    <t>Platteville</t>
  </si>
  <si>
    <t>Monona</t>
  </si>
  <si>
    <t>Clintonville</t>
  </si>
  <si>
    <t>Ringle</t>
  </si>
  <si>
    <t>Genoa</t>
  </si>
  <si>
    <t>Granton</t>
  </si>
  <si>
    <t>Boyceville</t>
  </si>
  <si>
    <t>Greenwood</t>
  </si>
  <si>
    <t>Cochrane</t>
  </si>
  <si>
    <t>Chilton</t>
  </si>
  <si>
    <t>Plymouth</t>
  </si>
  <si>
    <t>Mount Pleasant</t>
  </si>
  <si>
    <t>Niagara</t>
  </si>
  <si>
    <t>Oconto Falls</t>
  </si>
  <si>
    <t>Pleasant Prairie</t>
  </si>
  <si>
    <t>LOMIRA</t>
  </si>
  <si>
    <t>Eagle</t>
  </si>
  <si>
    <t>Ridgeville</t>
  </si>
  <si>
    <t>Webster</t>
  </si>
  <si>
    <t>Mineral Point</t>
  </si>
  <si>
    <t>Woodruff</t>
  </si>
  <si>
    <t>Muskego</t>
  </si>
  <si>
    <t>Glenwood City</t>
  </si>
  <si>
    <t>Milton</t>
  </si>
  <si>
    <t>Green Lake</t>
  </si>
  <si>
    <t>Mayville</t>
  </si>
  <si>
    <t>Prairie du Chien</t>
  </si>
  <si>
    <t>Maiden Rock</t>
  </si>
  <si>
    <t>Neillsville</t>
  </si>
  <si>
    <t>New Richmond</t>
  </si>
  <si>
    <t>Kohler</t>
  </si>
  <si>
    <t>Combined Locks</t>
  </si>
  <si>
    <t>VIRGINIA</t>
  </si>
  <si>
    <t>Friendship</t>
  </si>
  <si>
    <t>LOYAL</t>
  </si>
  <si>
    <t>Reedsburg</t>
  </si>
  <si>
    <t>Bristol</t>
  </si>
  <si>
    <t>Pardeeville</t>
  </si>
  <si>
    <t>Hager City</t>
  </si>
  <si>
    <t>Cumberland</t>
  </si>
  <si>
    <t>Kaukauna</t>
  </si>
  <si>
    <t>Thorp</t>
  </si>
  <si>
    <t>IRON RIVER</t>
  </si>
  <si>
    <t>Rosendale</t>
  </si>
  <si>
    <t>Suring</t>
  </si>
  <si>
    <t>Athens</t>
  </si>
  <si>
    <t>Delavan</t>
  </si>
  <si>
    <t>Mercer</t>
  </si>
  <si>
    <t>Bangor</t>
  </si>
  <si>
    <t>Brillion</t>
  </si>
  <si>
    <t>Mosinee</t>
  </si>
  <si>
    <t>Dovre Twnshp</t>
  </si>
  <si>
    <t>Westfield</t>
  </si>
  <si>
    <t>Mc Farland</t>
  </si>
  <si>
    <t>Friesland</t>
  </si>
  <si>
    <t>Sarona</t>
  </si>
  <si>
    <t>Browntown</t>
  </si>
  <si>
    <t>Alma</t>
  </si>
  <si>
    <t>Bruce</t>
  </si>
  <si>
    <t>Spencer</t>
  </si>
  <si>
    <t>Hawkins</t>
  </si>
  <si>
    <t>Whitelaw</t>
  </si>
  <si>
    <t>Vesper</t>
  </si>
  <si>
    <t>Cornell</t>
  </si>
  <si>
    <t>Dresser</t>
  </si>
  <si>
    <t>Augusta</t>
  </si>
  <si>
    <t>Johnson Creek</t>
  </si>
  <si>
    <t>Lena</t>
  </si>
  <si>
    <t>Almena</t>
  </si>
  <si>
    <t>Clinton</t>
  </si>
  <si>
    <t>Plain</t>
  </si>
  <si>
    <t>New Auburn</t>
  </si>
  <si>
    <t>Hixton</t>
  </si>
  <si>
    <t>White Lake</t>
  </si>
  <si>
    <t>Brokaw</t>
  </si>
  <si>
    <t>Dickeyville</t>
  </si>
  <si>
    <t>Cameron</t>
  </si>
  <si>
    <t>Glendale</t>
  </si>
  <si>
    <t>Mendota Heights</t>
  </si>
  <si>
    <t>Hammond</t>
  </si>
  <si>
    <t>Alma Center</t>
  </si>
  <si>
    <t>Little Chute</t>
  </si>
  <si>
    <t>Muscoda</t>
  </si>
  <si>
    <t>Genesee</t>
  </si>
  <si>
    <t>Luxemburg</t>
  </si>
  <si>
    <t>Roberts</t>
  </si>
  <si>
    <t>BARABOO</t>
  </si>
  <si>
    <t>Spring Green</t>
  </si>
  <si>
    <t>Oxford</t>
  </si>
  <si>
    <t>Owen</t>
  </si>
  <si>
    <t>Plum City</t>
  </si>
  <si>
    <t>Mosel</t>
  </si>
  <si>
    <t>Hull</t>
  </si>
  <si>
    <t>ABBOTSFORD</t>
  </si>
  <si>
    <t>Elk Mound</t>
  </si>
  <si>
    <t>Ellsworth</t>
  </si>
  <si>
    <t>Fort McCoy</t>
  </si>
  <si>
    <t>Union Center</t>
  </si>
  <si>
    <t>River Falls</t>
  </si>
  <si>
    <t>Clyman</t>
  </si>
  <si>
    <t>Juneau</t>
  </si>
  <si>
    <t>Prairie du Sac</t>
  </si>
  <si>
    <t>Edgerton</t>
  </si>
  <si>
    <t>Jim Falls</t>
  </si>
  <si>
    <t>Waumandee</t>
  </si>
  <si>
    <t>select fid,
       facility_name,
       addr1,
       city,
       COUNTY,
       portable,
       sic,
       naics,
       POLLUTANT,
       threshold,
       sum(case when year_code = 2011 then tons else 0 end) as "2011",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2011 and 2020
and p.code in ('NOX')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</si>
  <si>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>Portable?</t>
  </si>
  <si>
    <t>Row Labels</t>
  </si>
  <si>
    <t>(blank)</t>
  </si>
  <si>
    <t>Grand Total</t>
  </si>
  <si>
    <t>(All)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</si>
  <si>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</si>
  <si>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</si>
  <si>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</si>
  <si>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</si>
  <si>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</si>
  <si>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</si>
  <si>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</si>
  <si>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All Emissions Reported Above Table 1 of NR 438.03, Wis. Adm Code Threshold Amounts</t>
  </si>
  <si>
    <r>
      <t>2011-2020 NOx</t>
    </r>
    <r>
      <rPr>
        <b/>
        <vertAlign val="subscript"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Emissions by City - Stationary Sources (tons per year)</t>
    </r>
  </si>
  <si>
    <t>Sum of 2011</t>
  </si>
  <si>
    <t>Sum of 2012</t>
  </si>
  <si>
    <t>Sum of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</si>
</sst>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13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rado, Megan " refreshedDate="44585.425955208331" createdVersion="6" refreshedVersion="6" minRefreshableVersion="3" recordCount="770" xr:uid="{96D23856-6DC1-40CD-AF52-F5591412C560}">
  <cacheSource type="worksheet">
    <worksheetSource ref="A4:S774" sheet="emis_by_facility"/>
  </cacheSource>
  <cacheFields count="19">
    <cacheField name="FID" numFmtId="0">
      <sharedItems containsMixedTypes="1" containsNumber="1" containsInteger="1" minValue="252217020" maxValue="999938500"/>
    </cacheField>
    <cacheField name="Name" numFmtId="0">
      <sharedItems/>
    </cacheField>
    <cacheField name="Address" numFmtId="0">
      <sharedItems containsBlank="1"/>
    </cacheField>
    <cacheField name="City" numFmtId="0">
      <sharedItems containsBlank="1" count="277">
        <s v="Pardeeville"/>
        <s v="Columbus"/>
        <s v="Friesland"/>
        <s v="Portage"/>
        <s v="Cambria"/>
        <s v="Madison"/>
        <s v="Stoughton"/>
        <s v="Belleville"/>
        <s v="Mc Farland"/>
        <s v="Waunakee"/>
        <s v="Fitchburg"/>
        <s v="Cottage Grove"/>
        <s v="Verona"/>
        <s v="Cambridge"/>
        <s v="Deforest"/>
        <s v="Dane"/>
        <s v="Bristol"/>
        <s v="Springfield"/>
        <s v="Waterloo"/>
        <s v="Juneau"/>
        <s v="Mayville"/>
        <s v="Waupun"/>
        <s v="Brownsville"/>
        <s v="Clyman"/>
        <s v="Beaver Dam"/>
        <s v="Horicon"/>
        <s v="LOMIRA"/>
        <s v="Cassville"/>
        <s v="Lancaster"/>
        <s v="Platteville"/>
        <s v="Boscobel"/>
        <s v="Muscoda"/>
        <s v="Browntown"/>
        <s v="Monroe"/>
        <s v="Juda"/>
        <s v="Fort Atkinson"/>
        <s v="Johnson Creek"/>
        <s v="Jefferson"/>
        <s v="Lake Mills"/>
        <s v="Watertown"/>
        <s v="Whitewater"/>
        <s v="Richland Center"/>
        <s v="Janesville"/>
        <s v="Beloit"/>
        <s v="Milton"/>
        <s v="Edgerton"/>
        <s v="Clinton"/>
        <s v="Reedsburg"/>
        <s v="BARABOO"/>
        <s v="Spring Green"/>
        <s v="Prairie du Sac"/>
        <s v="Pleasant Prairie"/>
        <s v="Kenosha"/>
        <s v="Union Grove"/>
        <s v="Milwaukee"/>
        <s v="Cudahy"/>
        <s v="Oak Creek"/>
        <s v="South Milwaukee"/>
        <s v="West Allis"/>
        <s v="Wauwatosa"/>
        <s v="Glendale"/>
        <s v="Franklin"/>
        <s v="Belgium"/>
        <s v="Port Washington"/>
        <s v="Grafton"/>
        <s v="Saukville"/>
        <s v="Racine"/>
        <s v="Burlington"/>
        <s v="Sturtevant"/>
        <s v="Mount Pleasant"/>
        <s v="Walworth"/>
        <s v="Darien"/>
        <s v="Delavan"/>
        <s v="East Troy"/>
        <s v="Zenda"/>
        <s v="Germantown"/>
        <s v="Jackson"/>
        <s v="Hartford"/>
        <s v="Waukesha"/>
        <s v="Menomonee Falls"/>
        <s v="New Berlin"/>
        <s v="Genesee"/>
        <s v="Sussex"/>
        <s v="Muskego"/>
        <s v="Eagle"/>
        <s v="Brookfield"/>
        <s v="New Franken"/>
        <s v="New London"/>
        <s v="Oshkosh"/>
        <s v="Withee"/>
        <s v="Onalaska"/>
        <s v="Appleton"/>
        <s v="Green Lake"/>
        <s v="Thorp"/>
        <s v="GILMAN"/>
        <s v="IRON RIVER"/>
        <s v="Webster"/>
        <s v="MIDDLETON"/>
        <s v="LOYAL"/>
        <s v="Monona"/>
        <m/>
        <s v="VIRGINIA"/>
        <s v="Antigo"/>
        <s v="MARATHON"/>
        <s v="Eagle River"/>
        <s v="Tomah"/>
        <s v="Barron"/>
        <s v="Medford"/>
        <s v="Franksville"/>
        <s v="Arpin"/>
        <s v="EDEN"/>
        <s v="Green Bay"/>
        <s v="De Pere"/>
        <s v="Denmark"/>
        <s v="Wrightstown"/>
        <s v="Chilton"/>
        <s v="Brillion"/>
        <s v="Hilbert"/>
        <s v="Sturgeon Bay"/>
        <s v="Ripon"/>
        <s v="Fond du Lac"/>
        <s v="Rosendale"/>
        <s v="Berlin"/>
        <s v="Fairwater"/>
        <s v="Kewaunee"/>
        <s v="Algoma"/>
        <s v="Casco"/>
        <s v="Luxemburg"/>
        <s v="Manitowoc"/>
        <s v="Newton"/>
        <s v="Whitelaw"/>
        <s v="Two Rivers"/>
        <s v="Kiel"/>
        <s v="Valders"/>
        <s v="Marinette"/>
        <s v="Peshtigo"/>
        <s v="Niagara"/>
        <s v="Goodman"/>
        <s v="Pembine"/>
        <s v="Westfield"/>
        <s v="Suring"/>
        <s v="Gillett"/>
        <s v="Oconto Falls"/>
        <s v="Lena"/>
        <s v="Kaukauna"/>
        <s v="Combined Locks"/>
        <s v="Black Creek"/>
        <s v="Little Chute"/>
        <s v="Shawano"/>
        <s v="Mattoon"/>
        <s v="Sheboygan Falls"/>
        <s v="Adell"/>
        <s v="Kohler"/>
        <s v="Sheboygan"/>
        <s v="Greenbush"/>
        <s v="Mosel"/>
        <s v="Plymouth"/>
        <s v="Clintonville"/>
        <s v="Weyauwega"/>
        <s v="Waupaca"/>
        <s v="Marion"/>
        <s v="Neenah"/>
        <s v="Menasha"/>
        <s v="Markesan"/>
        <s v="Pickett"/>
        <s v="Turtle Lake"/>
        <s v="Cumberland"/>
        <s v="Rice Lake"/>
        <s v="Almena"/>
        <s v="Cameron"/>
        <s v="New Auburn"/>
        <s v="Dovre Twnshp"/>
        <s v="Clayton"/>
        <s v="Chetek"/>
        <s v="Waumandee"/>
        <s v="Alma"/>
        <s v="Cochrane"/>
        <s v="Stanley"/>
        <s v="Chippewa Falls"/>
        <s v="Cornell"/>
        <s v="Jim Falls"/>
        <s v="Eau Claire"/>
        <s v="Owen"/>
        <s v="Greenwood"/>
        <s v="Granton"/>
        <s v="Dorchester"/>
        <s v="Neillsville"/>
        <s v="Prairie du Chien"/>
        <s v="Elk Mound"/>
        <s v="Boyceville"/>
        <s v="Menomonie"/>
        <s v="Augusta"/>
        <s v="Taylor"/>
        <s v="Merrillan"/>
        <s v="Alma Center"/>
        <s v="Hixton"/>
        <s v="La Crosse"/>
        <s v="Bangor"/>
        <s v="Fort McCoy"/>
        <s v="Sparta"/>
        <s v="Ridgeville"/>
        <s v="Oakdale"/>
        <s v="River Falls"/>
        <s v="Hager City"/>
        <s v="Ellsworth"/>
        <s v="Plum City"/>
        <s v="Maiden Rock"/>
        <s v="Osceola"/>
        <s v="Dresser"/>
        <s v="Clear Lake"/>
        <s v="Luck"/>
        <s v="New Richmond"/>
        <s v="Baldwin"/>
        <s v="Hammond"/>
        <s v="Glenwood City"/>
        <s v="Roberts"/>
        <s v="Trempealeau"/>
        <s v="Arcadia"/>
        <s v="Blair"/>
        <s v="Whitehall"/>
        <s v="Genoa"/>
        <s v="Friendship"/>
        <s v="Oxford"/>
        <s v="Laona"/>
        <s v="Crandon"/>
        <s v="Necedah"/>
        <s v="Union Center"/>
        <s v="White Lake"/>
        <s v="Tomahawk"/>
        <s v="Athens"/>
        <s v="Merrill"/>
        <s v="Spencer"/>
        <s v="Kronenwetter"/>
        <s v="Brokaw"/>
        <s v="Wausau"/>
        <s v="Mosinee"/>
        <s v="Rothschild"/>
        <s v="Milan"/>
        <s v="Marshfield"/>
        <s v="Schofield"/>
        <s v="Ringle"/>
        <s v="Hull"/>
        <s v="Weston"/>
        <s v="Rhinelander"/>
        <s v="Stevens Point"/>
        <s v="Plover"/>
        <s v="Wisconsin Rapids"/>
        <s v="Woodruff"/>
        <s v="Vesper"/>
        <s v="Nekoosa"/>
        <s v="Ashland"/>
        <s v="Mellen"/>
        <s v="Superior"/>
        <s v="Mercer"/>
        <s v="Hurley"/>
        <s v="Park Falls"/>
        <s v="Phillips"/>
        <s v="Prentice"/>
        <s v="Ladysmith"/>
        <s v="Weyerhaeuser"/>
        <s v="Hawkins"/>
        <s v="Hayward"/>
        <s v="Sarona"/>
        <s v="ABBOTSFORD"/>
        <s v="Mendota Heights"/>
        <s v="Bruce"/>
        <s v="Mineral Point"/>
        <s v="Dickeyville"/>
        <s v="Hatley"/>
        <s v="Pulaski"/>
        <s v="Plain"/>
        <s v="Birchwood" u="1"/>
        <s v="Rockland" u="1"/>
        <s v="Pewaukee" u="1"/>
        <s v="Tigerton" u="1"/>
        <s v="King" u="1"/>
        <s v="Mauston" u="1"/>
      </sharedItems>
    </cacheField>
    <cacheField name="County" numFmtId="0">
      <sharedItems containsBlank="1" count="70">
        <s v="COLUMBIA"/>
        <s v="DANE"/>
        <s v="DODGE"/>
        <s v="GRANT"/>
        <s v="GREEN"/>
        <s v="JEFFERSON"/>
        <s v="RICHLAND"/>
        <s v="ROCK"/>
        <s v="SAUK"/>
        <s v="KENOSHA"/>
        <s v="MILWAUKEE"/>
        <s v="OZAUKEE"/>
        <s v="RACINE"/>
        <s v="WALWORTH"/>
        <s v="WASHINGTON"/>
        <s v="WAUKESHA"/>
        <s v="BROWN"/>
        <s v="OUTAGAMIE"/>
        <s v="WINNEBAGO"/>
        <s v="Clark"/>
        <s v="La Crosse"/>
        <s v="Green Lake"/>
        <s v="Taylor"/>
        <s v="Bayfield"/>
        <s v="Burnett"/>
        <m/>
        <s v="Unknown"/>
        <s v="Langlade"/>
        <s v="Marathon"/>
        <s v="Vilas"/>
        <s v="Monroe"/>
        <s v="Barron"/>
        <s v="Wood"/>
        <s v="Fond Du Lac"/>
        <s v="CALUMET"/>
        <s v="DOOR"/>
        <s v="KEWAUNEE"/>
        <s v="MANITOWOC"/>
        <s v="MARINETTE"/>
        <s v="MARQUETTE"/>
        <s v="OCONTO"/>
        <s v="SHAWANO"/>
        <s v="SHEBOYGAN"/>
        <s v="WAUPACA"/>
        <s v="WAUSHARA"/>
        <s v="BUFFALO"/>
        <s v="CHIPPEWA"/>
        <s v="CRAWFORD"/>
        <s v="DUNN"/>
        <s v="EAU CLAIRE"/>
        <s v="JACKSON"/>
        <s v="PIERCE"/>
        <s v="POLK"/>
        <s v="ST. CROIX"/>
        <s v="TREMPEALEAU"/>
        <s v="VERNON"/>
        <s v="ADAMS"/>
        <s v="FOREST"/>
        <s v="JUNEAU"/>
        <s v="LINCOLN"/>
        <s v="ONEIDA"/>
        <s v="PORTAGE"/>
        <s v="ASHLAND"/>
        <s v="DOUGLAS"/>
        <s v="IRON"/>
        <s v="PRICE"/>
        <s v="RUSK"/>
        <s v="SAWYER"/>
        <s v="WASHBURN"/>
        <s v="Iowa"/>
      </sharedItems>
    </cacheField>
    <cacheField name="Portable?" numFmtId="0">
      <sharedItems containsBlank="1" count="3">
        <s v="N"/>
        <m/>
        <s v="Y"/>
      </sharedItems>
    </cacheField>
    <cacheField name="SIC" numFmtId="0">
      <sharedItems containsBlank="1"/>
    </cacheField>
    <cacheField name="NAICS" numFmtId="0">
      <sharedItems containsBlank="1"/>
    </cacheField>
    <cacheField name="POLLUTANT" numFmtId="0">
      <sharedItems/>
    </cacheField>
    <cacheField name="2011" numFmtId="3">
      <sharedItems containsMixedTypes="1" containsNumber="1" minValue="5.0637949999999998" maxValue="5656.6343078500004"/>
    </cacheField>
    <cacheField name="2012" numFmtId="3">
      <sharedItems containsMixedTypes="1" containsNumber="1" minValue="5.0011200000000002" maxValue="5597.9291800000001"/>
    </cacheField>
    <cacheField name="2013" numFmtId="3">
      <sharedItems containsMixedTypes="1" containsNumber="1" minValue="5.0091916249999997" maxValue="4881.5129399999996"/>
    </cacheField>
    <cacheField name="2014" numFmtId="3">
      <sharedItems containsMixedTypes="1" containsNumber="1" minValue="5.0004999999999997" maxValue="3631.15216177"/>
    </cacheField>
    <cacheField name="2015" numFmtId="3">
      <sharedItems containsMixedTypes="1" containsNumber="1" minValue="5.0122939999999998" maxValue="3945.4340350000002"/>
    </cacheField>
    <cacheField name="2016" numFmtId="3">
      <sharedItems containsMixedTypes="1" containsNumber="1" minValue="5.0164850000000003" maxValue="3676.2942549999998"/>
    </cacheField>
    <cacheField name="2017" numFmtId="3">
      <sharedItems containsMixedTypes="1" containsNumber="1" minValue="5.0010033600000003" maxValue="4518.0485404999999"/>
    </cacheField>
    <cacheField name="2018" numFmtId="3">
      <sharedItems containsMixedTypes="1" containsNumber="1" minValue="5.0124950000000004" maxValue="4251.3281749999996"/>
    </cacheField>
    <cacheField name="2019" numFmtId="3">
      <sharedItems containsMixedTypes="1" containsNumber="1" minValue="5.0127605199999996" maxValue="4033.4234499999998"/>
    </cacheField>
    <cacheField name="2020" numFmtId="3">
      <sharedItems containsMixedTypes="1" containsNumber="1" minValue="5.046069675" maxValue="3372.507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0">
  <r>
    <s v="111003090"/>
    <s v="ALLIANT ENERGY - WPL - COLUMBIA ENERGY CENTER"/>
    <s v="W8375 Murray Rd"/>
    <x v="0"/>
    <x v="0"/>
    <x v="0"/>
    <s v="4911"/>
    <s v="221112"/>
    <s v="NOX"/>
    <n v="5484.0676000000003"/>
    <n v="5597.9291800000001"/>
    <n v="4881.5129399999996"/>
    <n v="3365.100324"/>
    <n v="3350.1612930000001"/>
    <n v="3483.4310545500002"/>
    <n v="4518.0485404999999"/>
    <n v="3248.4595039999999"/>
    <n v="2659.263739"/>
    <n v="2764.6978810000001"/>
  </r>
  <r>
    <s v="111006280"/>
    <s v="CONVERTERS PREPRESS INC"/>
    <s v="210 Commercial Dr"/>
    <x v="1"/>
    <x v="0"/>
    <x v="0"/>
    <s v="2796"/>
    <s v="323120"/>
    <s v="NOX"/>
    <s v=""/>
    <s v=""/>
    <n v="6.6598740000000003"/>
    <s v=""/>
    <s v=""/>
    <s v=""/>
    <s v=""/>
    <s v=""/>
    <s v=""/>
    <s v=""/>
  </r>
  <r>
    <s v="111008810"/>
    <s v="AMERICAN PACKAGING CORP"/>
    <s v="100 Apc Way"/>
    <x v="1"/>
    <x v="0"/>
    <x v="0"/>
    <s v="2754"/>
    <s v="323111"/>
    <s v="NOX"/>
    <s v=""/>
    <n v="5.2777404700000004"/>
    <s v=""/>
    <n v="5.9519355000000003"/>
    <n v="6.2232018499999997"/>
    <n v="6.1563556500000001"/>
    <n v="5.9421119999999998"/>
    <n v="5.617318"/>
    <n v="6.3998136499999996"/>
    <s v=""/>
  </r>
  <r>
    <s v="111030040"/>
    <s v="UNITED WISCONSIN GRAIN PRODUCERS LLC"/>
    <s v="W1231 Tessman Dr"/>
    <x v="2"/>
    <x v="0"/>
    <x v="0"/>
    <s v="2869"/>
    <s v="325193"/>
    <s v="NOX"/>
    <n v="46.576413105"/>
    <n v="44.392365175000002"/>
    <n v="44.054622549999998"/>
    <n v="45.356810000000003"/>
    <n v="43.75294675"/>
    <n v="50.740496"/>
    <n v="66.85933"/>
    <n v="76.172821850000005"/>
    <n v="68.921013639999998"/>
    <n v="66.597047000000003"/>
  </r>
  <r>
    <s v="111071180"/>
    <s v="CARDINAL FG"/>
    <s v="1650 Mohr Rd"/>
    <x v="3"/>
    <x v="0"/>
    <x v="0"/>
    <s v="3211"/>
    <s v="327211"/>
    <s v="NOX"/>
    <n v="1245.5464592000001"/>
    <n v="1030.8871712"/>
    <n v="1427.7543657599999"/>
    <n v="1361.65633568"/>
    <n v="1419.8472182400001"/>
    <n v="1425.7317416000001"/>
    <n v="1427.48534206"/>
    <n v="1390.0287519999999"/>
    <n v="835.07109084000001"/>
    <n v="206.32579680000001"/>
  </r>
  <r>
    <s v="111081520"/>
    <s v="DIDION MILLING-CAMBRIA"/>
    <s v="501 S Williams St"/>
    <x v="4"/>
    <x v="0"/>
    <x v="0"/>
    <s v="2041"/>
    <s v="325193"/>
    <s v="NOX"/>
    <n v="79.487779399999994"/>
    <n v="90.046851094999994"/>
    <n v="95.312274419999994"/>
    <n v="78.941711409999996"/>
    <n v="98.176410919999995"/>
    <n v="101.20737889999999"/>
    <n v="92.734979999999993"/>
    <n v="98.216586199999995"/>
    <n v="88.236576999999997"/>
    <n v="101.19880449"/>
  </r>
  <r>
    <s v="113002230"/>
    <s v="MADISON METROPOLITAN SEWERAGE DISTRICT"/>
    <s v="1610 Moorland Rd"/>
    <x v="5"/>
    <x v="1"/>
    <x v="0"/>
    <s v="4952"/>
    <s v="221320"/>
    <s v="NOX"/>
    <n v="50.673245000000001"/>
    <n v="83.217523999999997"/>
    <n v="79.910293234999997"/>
    <n v="66.291274999999999"/>
    <n v="78.804384499999998"/>
    <n v="54.510460000000002"/>
    <n v="62.926392499999999"/>
    <n v="53.627770949999999"/>
    <n v="57.248586950000004"/>
    <n v="61.236493539999998"/>
  </r>
  <r>
    <s v="113004210"/>
    <s v="UNIROYAL ENGINEERED PRODUCTS LLC"/>
    <s v="501 S Water St"/>
    <x v="6"/>
    <x v="1"/>
    <x v="0"/>
    <s v="2295"/>
    <s v="313320"/>
    <s v="NOX"/>
    <n v="6.3520000000000003"/>
    <n v="5.3639999999999999"/>
    <n v="5.3239999999999998"/>
    <s v=""/>
    <s v=""/>
    <n v="5.1287500000000001"/>
    <s v=""/>
    <s v=""/>
    <s v=""/>
    <s v=""/>
  </r>
  <r>
    <s v="113004430"/>
    <s v="MADISON GAS &amp; ELECTRIC CO BLOUNT ST STN"/>
    <s v="717 E Main St"/>
    <x v="5"/>
    <x v="1"/>
    <x v="0"/>
    <s v="4931"/>
    <s v="221112"/>
    <s v="NOX"/>
    <n v="46.762709000000001"/>
    <n v="65.310163000000003"/>
    <n v="21.570426000000001"/>
    <n v="8.8553859999999993"/>
    <n v="78.737350899999996"/>
    <n v="160.50437954"/>
    <n v="31.22713684"/>
    <n v="42.72985061"/>
    <n v="102.57146861"/>
    <n v="61.527827100000003"/>
  </r>
  <r>
    <s v="113004650"/>
    <s v="910 MAYER LLC"/>
    <s v="910 Mayer Ave"/>
    <x v="5"/>
    <x v="1"/>
    <x v="0"/>
    <s v="2013"/>
    <s v="311611"/>
    <s v="NOX"/>
    <n v="38.879820000000002"/>
    <n v="33.699657500000001"/>
    <n v="34.020030005000002"/>
    <n v="32.938670350000002"/>
    <n v="26.519020000000001"/>
    <n v="21.294750000000001"/>
    <n v="127.107815"/>
    <s v=""/>
    <s v=""/>
    <s v=""/>
  </r>
  <r>
    <s v="113005420"/>
    <s v="ANDERSON CUSTOM PROCESSING"/>
    <s v="220 Serv US St"/>
    <x v="7"/>
    <x v="1"/>
    <x v="0"/>
    <s v="2099"/>
    <s v="311999"/>
    <s v="NOX"/>
    <n v="9.5500000000000007"/>
    <n v="8.9649999999999999"/>
    <n v="9.65"/>
    <n v="9.4450000000000003"/>
    <n v="8.5050000000000008"/>
    <n v="9.875"/>
    <n v="10.8"/>
    <n v="10.778"/>
    <n v="10.685"/>
    <n v="6.55"/>
  </r>
  <r>
    <s v="113006960"/>
    <s v="MERITER HOSPITAL INCORPORATED"/>
    <s v="202 S Park St"/>
    <x v="5"/>
    <x v="1"/>
    <x v="0"/>
    <s v="8062"/>
    <s v="622110"/>
    <s v="NOX"/>
    <n v="9.0104600000000001"/>
    <n v="9.1593099999999996"/>
    <n v="10.03125"/>
    <n v="10.51009"/>
    <n v="9.6305554900000008"/>
    <n v="8.0403000000000002"/>
    <n v="7.5780377000000003"/>
    <n v="8.4028984999999992"/>
    <n v="8.0428300000000004"/>
    <n v="8.2844300000000004"/>
  </r>
  <r>
    <s v="113008170"/>
    <s v="U S VENTURE MCFARLAND BUCKEYE TERMINAL"/>
    <s v="4516 Siggelkow Rd"/>
    <x v="8"/>
    <x v="1"/>
    <x v="0"/>
    <s v="5171"/>
    <s v="424710"/>
    <s v="NOX"/>
    <n v="12.013999999999999"/>
    <s v=""/>
    <s v=""/>
    <s v=""/>
    <s v=""/>
    <s v=""/>
    <s v=""/>
    <s v=""/>
    <s v=""/>
    <n v="6.2495000000000003"/>
  </r>
  <r>
    <s v="113008390"/>
    <s v="UW MADISON CHARTER STREET HEATING PLANT (DOA)"/>
    <s v="117 N Charter St"/>
    <x v="5"/>
    <x v="1"/>
    <x v="0"/>
    <s v="8221"/>
    <s v="611310"/>
    <s v="NOX"/>
    <n v="315.59978000000001"/>
    <n v="195.44947500000001"/>
    <n v="87.509272999999993"/>
    <n v="53.693294999999999"/>
    <n v="71.104349999999997"/>
    <n v="124.2771855"/>
    <n v="102.960936"/>
    <n v="63.413584"/>
    <n v="64.259450999999999"/>
    <n v="71.377014000000003"/>
  </r>
  <r>
    <s v="113011360"/>
    <s v="U S OIL - MCFARLAND TERMINALS"/>
    <s v="4306 &amp; 4402 Terminal Dr"/>
    <x v="8"/>
    <x v="1"/>
    <x v="0"/>
    <s v="5171"/>
    <s v="424710"/>
    <s v="NOX"/>
    <s v=""/>
    <n v="5.2519999999999998"/>
    <s v=""/>
    <s v=""/>
    <s v=""/>
    <s v=""/>
    <s v=""/>
    <n v="11.4942695"/>
    <s v=""/>
    <s v=""/>
  </r>
  <r>
    <s v="113012680"/>
    <s v="SCIENTIFIC PROTEIN LABS INC"/>
    <s v="700 E Main St"/>
    <x v="9"/>
    <x v="1"/>
    <x v="0"/>
    <s v="2834"/>
    <s v="325412"/>
    <s v="NOX"/>
    <n v="7.4419300000000002"/>
    <n v="7.6301800000000002"/>
    <n v="7.9588700000000001"/>
    <n v="9.0715601499999998"/>
    <n v="9.0764218999999997"/>
    <n v="8.0797423399999992"/>
    <n v="7.3156762799999999"/>
    <n v="8.0057862800000006"/>
    <n v="8.1389696049999998"/>
    <n v="8.4235651750000002"/>
  </r>
  <r>
    <s v="113014000"/>
    <s v="CAPITOL HEAT AND POWER (DOA)"/>
    <s v="624 E Main St"/>
    <x v="5"/>
    <x v="1"/>
    <x v="0"/>
    <s v="4961"/>
    <s v="221330"/>
    <s v="NOX"/>
    <n v="6.8364000000000003"/>
    <s v=""/>
    <s v=""/>
    <s v=""/>
    <s v=""/>
    <s v=""/>
    <s v=""/>
    <s v=""/>
    <s v=""/>
    <s v=""/>
  </r>
  <r>
    <s v="113015980"/>
    <s v="PAYNE &amp; DOLAN #5 - VERONA PLANT"/>
    <s v="6295 Lacy Rd"/>
    <x v="10"/>
    <x v="1"/>
    <x v="0"/>
    <s v="2951"/>
    <s v="324121"/>
    <s v="NOX"/>
    <s v=""/>
    <s v=""/>
    <s v=""/>
    <n v="5.6922920000000001"/>
    <s v=""/>
    <s v=""/>
    <s v=""/>
    <s v=""/>
    <s v=""/>
    <n v="5.2981040000000004"/>
  </r>
  <r>
    <s v="113016200"/>
    <s v="MADISON GAS &amp; ELEC FITCHBURG GENERATING STAT"/>
    <s v="5701 McKee Rd"/>
    <x v="10"/>
    <x v="1"/>
    <x v="0"/>
    <s v="4931"/>
    <s v="221112"/>
    <s v="NOX"/>
    <n v="13.5"/>
    <n v="19.8"/>
    <n v="20.399999999999999"/>
    <n v="8.6"/>
    <n v="8.4521767499999996"/>
    <s v=""/>
    <s v=""/>
    <s v=""/>
    <s v=""/>
    <s v=""/>
  </r>
  <r>
    <s v="113016640"/>
    <s v="LABCORP"/>
    <s v="3301 Kinsman Blvd"/>
    <x v="5"/>
    <x v="1"/>
    <x v="0"/>
    <s v="8734"/>
    <s v="541380"/>
    <s v="NOX"/>
    <n v="8.8978354999999993"/>
    <n v="6.0228092200000001"/>
    <n v="30.199344419999999"/>
    <n v="24.415668929999999"/>
    <n v="24.385473605000001"/>
    <n v="20.322247860000001"/>
    <n v="10.707490999999999"/>
    <n v="12.12522525"/>
    <n v="11.750060250000001"/>
    <n v="12.44135"/>
  </r>
  <r>
    <s v="113017850"/>
    <s v="MADISON GAS &amp; ELECTRIC CO SYCAMORE STATION"/>
    <s v="4111 Sycamore Ave"/>
    <x v="5"/>
    <x v="1"/>
    <x v="0"/>
    <s v="4931"/>
    <s v="221112"/>
    <s v="NOX"/>
    <s v=""/>
    <n v="6.6912000000000003"/>
    <s v=""/>
    <s v=""/>
    <s v=""/>
    <s v=""/>
    <s v=""/>
    <s v=""/>
    <s v=""/>
    <s v=""/>
  </r>
  <r>
    <s v="113018180"/>
    <s v="ST MARYS HOSPITAL"/>
    <s v="700 S Park St"/>
    <x v="5"/>
    <x v="1"/>
    <x v="0"/>
    <s v="8062"/>
    <s v="622110"/>
    <s v="NOX"/>
    <n v="11.68004"/>
    <n v="11.173640000000001"/>
    <n v="12.299390000000001"/>
    <n v="13.29734"/>
    <n v="10.93526655"/>
    <n v="11.148515"/>
    <n v="12.876300000000001"/>
    <n v="13.173830000000001"/>
    <n v="12.7022499"/>
    <n v="13.0726715"/>
  </r>
  <r>
    <s v="113018290"/>
    <s v="GE HEALTHCARE"/>
    <s v="3030 Ohmeda Dr"/>
    <x v="5"/>
    <x v="1"/>
    <x v="0"/>
    <s v="3845"/>
    <s v="339112"/>
    <s v="NOX"/>
    <s v=""/>
    <s v=""/>
    <s v=""/>
    <s v=""/>
    <s v=""/>
    <s v=""/>
    <s v=""/>
    <s v=""/>
    <s v=""/>
    <n v="5.52488285"/>
  </r>
  <r>
    <s v="113023570"/>
    <s v="MENDOTA MENTAL HEALTH INSTITUTE"/>
    <s v="301 Troy Dr"/>
    <x v="5"/>
    <x v="1"/>
    <x v="0"/>
    <s v="4961"/>
    <s v="221330"/>
    <s v="NOX"/>
    <n v="41.959249999999997"/>
    <n v="37.53575"/>
    <n v="25.80855"/>
    <n v="25.908850000000001"/>
    <n v="24.6096"/>
    <n v="25.944649999999999"/>
    <n v="22.1403"/>
    <n v="24.447749999999999"/>
    <n v="23.294865999999999"/>
    <n v="16.61955"/>
  </r>
  <r>
    <s v="113025440"/>
    <s v="B&amp;G FOODS INC ORTEGA PRODUCTS DIVISION"/>
    <s v="430 Industrial Cir"/>
    <x v="6"/>
    <x v="1"/>
    <x v="0"/>
    <s v="2099"/>
    <s v="311830"/>
    <s v="NOX"/>
    <s v=""/>
    <s v=""/>
    <s v=""/>
    <s v=""/>
    <s v=""/>
    <s v=""/>
    <n v="5.0926795"/>
    <n v="5.3980205000000003"/>
    <n v="5.7900742000000003"/>
    <n v="5.6882333000000003"/>
  </r>
  <r>
    <s v="113063390"/>
    <s v="HYDRITE CHEMICAL CO"/>
    <s v="114 N Main St"/>
    <x v="11"/>
    <x v="1"/>
    <x v="0"/>
    <s v="2869"/>
    <s v="325199"/>
    <s v="NOX"/>
    <n v="11.092000000000001"/>
    <n v="9.1214999999999993"/>
    <n v="8.1664999999999992"/>
    <n v="8.2089999999999996"/>
    <n v="8.6980000000000004"/>
    <n v="12.007999999999999"/>
    <n v="6.4005000000000001"/>
    <n v="6.375"/>
    <n v="6.7145000000000001"/>
    <n v="6.2530000000000001"/>
  </r>
  <r>
    <s v="113124770"/>
    <s v="CUMMINS EMISSION SOLUTIONS"/>
    <s v="1801 U.S. Highway 51-138"/>
    <x v="6"/>
    <x v="1"/>
    <x v="0"/>
    <s v="3714"/>
    <s v="336390"/>
    <s v="NOX"/>
    <s v=""/>
    <n v="15.049927500000001"/>
    <n v="11.355863230000001"/>
    <s v=""/>
    <s v=""/>
    <n v="20.937619340000001"/>
    <n v="20.272682045"/>
    <n v="20.872377844999999"/>
    <n v="23.720727425"/>
    <n v="15.63247445"/>
  </r>
  <r>
    <s v="113125320"/>
    <s v="MADISON-KIPP CORP - WAUBESA"/>
    <s v="201 Waubesa St"/>
    <x v="5"/>
    <x v="1"/>
    <x v="0"/>
    <s v="3363"/>
    <s v="331523"/>
    <s v="NOX"/>
    <n v="12.436562159999999"/>
    <n v="11.825796005000001"/>
    <n v="11.350706485"/>
    <n v="11.128269019999999"/>
    <n v="13.882759005"/>
    <n v="13.490870485"/>
    <n v="13.160662994999999"/>
    <n v="13.434002505"/>
    <n v="12.821151005000001"/>
    <n v="10.436867984999999"/>
  </r>
  <r>
    <s v="113127300"/>
    <s v="DANE COUNTY LANDFILL SITE #2 RODEFELD"/>
    <s v="7102 E Broadway Or Ush 12 &amp; 18"/>
    <x v="5"/>
    <x v="1"/>
    <x v="0"/>
    <s v="4953"/>
    <s v="562212"/>
    <s v="NOX"/>
    <n v="101.484039"/>
    <n v="91.439578060000002"/>
    <n v="116.00013800000001"/>
    <n v="120.82478999999999"/>
    <n v="103.694343"/>
    <n v="123.0086245"/>
    <n v="115.4862"/>
    <n v="99.556749999999994"/>
    <n v="23.179169999999999"/>
    <n v="5.8131399999999998"/>
  </r>
  <r>
    <s v="113134230"/>
    <s v="WI DOA / UW-MADISON WALNUT ST PLT"/>
    <s v="614 Walnut St"/>
    <x v="5"/>
    <x v="1"/>
    <x v="0"/>
    <s v="8221"/>
    <s v="611310"/>
    <s v="NOX"/>
    <n v="100.365936"/>
    <n v="75.893323434999999"/>
    <n v="40.973855"/>
    <n v="64.933171134999995"/>
    <n v="65.277643330000004"/>
    <s v=""/>
    <s v=""/>
    <s v=""/>
    <n v="5.4307447499999997"/>
    <s v=""/>
  </r>
  <r>
    <s v="113151500"/>
    <s v="MG&amp;E WEST CAMPUS COGENERATION FTY"/>
    <s v="515 Walnut St"/>
    <x v="5"/>
    <x v="1"/>
    <x v="0"/>
    <s v="4931"/>
    <s v="221112"/>
    <s v="NOX"/>
    <n v="9.5834902500000005"/>
    <n v="13.185902"/>
    <n v="11.522758"/>
    <n v="6.6499449999999998"/>
    <n v="12.901885399999999"/>
    <n v="26.075922250000001"/>
    <n v="17.502431319999999"/>
    <n v="17.75062475"/>
    <n v="19.04108299"/>
    <n v="21.834672739999998"/>
  </r>
  <r>
    <s v="113180430"/>
    <s v="AMERICAN FAMILY INSURANCE GROUPS"/>
    <s v="6000 American Pkwy"/>
    <x v="5"/>
    <x v="1"/>
    <x v="0"/>
    <s v="6411"/>
    <s v="524210"/>
    <s v="NOX"/>
    <s v=""/>
    <s v=""/>
    <n v="5.0091916249999997"/>
    <n v="5.3732102499999996"/>
    <s v=""/>
    <n v="6.26294225"/>
    <n v="6.8603525000000003"/>
    <n v="5.4602092500000001"/>
    <s v=""/>
    <n v="6.2378825750000004"/>
  </r>
  <r>
    <s v="113183950"/>
    <s v="PROMEGA CORP"/>
    <s v="2800 Woods Hollow Rd"/>
    <x v="10"/>
    <x v="1"/>
    <x v="0"/>
    <s v="8731"/>
    <s v="325413"/>
    <s v="NOX"/>
    <s v=""/>
    <s v=""/>
    <s v=""/>
    <s v=""/>
    <s v=""/>
    <s v=""/>
    <s v=""/>
    <s v=""/>
    <s v=""/>
    <n v="7.0336653550000001"/>
  </r>
  <r>
    <s v="113241150"/>
    <s v="PAYNE &amp; DOLAN #6-VIENNA"/>
    <s v="5416 Easy St"/>
    <x v="9"/>
    <x v="1"/>
    <x v="0"/>
    <s v="2951"/>
    <s v="324121"/>
    <s v="NOX"/>
    <s v=""/>
    <s v=""/>
    <n v="5.629562"/>
    <n v="5.4983899999999997"/>
    <s v=""/>
    <n v="5.4468290000000001"/>
    <n v="5.0150920000000001"/>
    <n v="7.7631600000000001"/>
    <s v=""/>
    <s v=""/>
  </r>
  <r>
    <s v="113262160"/>
    <s v="DANE COUNTY LANDFILL SITE #1-VERONA"/>
    <s v="6718 East Verona Avenue"/>
    <x v="12"/>
    <x v="1"/>
    <x v="0"/>
    <s v="4953"/>
    <s v="562111"/>
    <s v="NOX"/>
    <n v="12.7515135"/>
    <n v="12.748438500000001"/>
    <n v="12.2563675"/>
    <n v="6.7658564999999999"/>
    <n v="5.76095297"/>
    <n v="13.126687"/>
    <n v="11.162718"/>
    <n v="13.87392"/>
    <n v="11.337552499999999"/>
    <n v="6.9674315849999999"/>
  </r>
  <r>
    <s v="113308030"/>
    <s v="ROCKGEN ENERGY CENTER"/>
    <s v="2346 Clear View Rd"/>
    <x v="13"/>
    <x v="1"/>
    <x v="0"/>
    <s v="4911"/>
    <s v="221112"/>
    <s v="NOX"/>
    <n v="29.016999999999999"/>
    <n v="43.947699999999998"/>
    <n v="29.290199999999999"/>
    <n v="11.67"/>
    <n v="17.260114999999999"/>
    <n v="105.9"/>
    <n v="82.05"/>
    <n v="95.86"/>
    <n v="92"/>
    <n v="101.31"/>
  </r>
  <r>
    <s v="113357860"/>
    <s v="SANIMAX USA LLC"/>
    <s v="605 Bassett St Unit 2"/>
    <x v="14"/>
    <x v="1"/>
    <x v="0"/>
    <s v="2077"/>
    <s v="311225"/>
    <s v="NOX"/>
    <s v=""/>
    <s v=""/>
    <s v=""/>
    <s v=""/>
    <s v=""/>
    <n v="6.6635249999999999"/>
    <s v=""/>
    <s v=""/>
    <s v=""/>
    <s v=""/>
  </r>
  <r>
    <s v="113373040"/>
    <s v="BME DEMETER RNG LLC"/>
    <s v="6321 Cuba Valley Rd"/>
    <x v="15"/>
    <x v="1"/>
    <x v="0"/>
    <s v="4911"/>
    <s v="221117"/>
    <s v="NOX"/>
    <s v=""/>
    <s v=""/>
    <s v=""/>
    <s v=""/>
    <n v="18.338899999999999"/>
    <s v=""/>
    <s v=""/>
    <s v=""/>
    <s v=""/>
    <s v=""/>
  </r>
  <r>
    <s v="113382610"/>
    <s v="SUNNY SIDE DIGESTER LLC"/>
    <s v="6790 Twin Lane Road"/>
    <x v="16"/>
    <x v="1"/>
    <x v="0"/>
    <s v="0240"/>
    <s v="112120"/>
    <s v="NOX"/>
    <s v=""/>
    <s v=""/>
    <s v=""/>
    <s v=""/>
    <n v="6.7350000000000003"/>
    <n v="7.5309999999999997"/>
    <n v="5.7883800000000001"/>
    <n v="5.7883800000000001"/>
    <n v="7.6579899999999999"/>
    <s v=""/>
  </r>
  <r>
    <s v="113387780"/>
    <s v="GL DAIRY BIOGAS LLC"/>
    <s v="Schneider Road"/>
    <x v="17"/>
    <x v="1"/>
    <x v="0"/>
    <s v="0241"/>
    <s v="112120"/>
    <s v="NOX"/>
    <s v=""/>
    <s v=""/>
    <s v=""/>
    <n v="14.574"/>
    <n v="17.1844"/>
    <n v="24.472000000000001"/>
    <n v="28.011600000000001"/>
    <n v="24.942699999999999"/>
    <n v="23.0364"/>
    <n v="12.684802404999999"/>
  </r>
  <r>
    <s v="113407360"/>
    <s v="REG MADISON LLC"/>
    <s v="533 N Stevenson St"/>
    <x v="14"/>
    <x v="1"/>
    <x v="0"/>
    <s v="2869"/>
    <s v="325199"/>
    <s v="NOX"/>
    <n v="7.6154999999999999"/>
    <n v="13.85"/>
    <n v="13.2805"/>
    <n v="10.19"/>
    <n v="8.06"/>
    <n v="9.3650000000000002"/>
    <s v=""/>
    <s v=""/>
    <n v="8.4439499999999992"/>
    <n v="9.4566999999999997"/>
  </r>
  <r>
    <s v="114000920"/>
    <s v="CLEAN FUEL CRAVE LLC"/>
    <s v="W11550 Torpy Rd"/>
    <x v="18"/>
    <x v="2"/>
    <x v="0"/>
    <s v="0240"/>
    <s v="112120"/>
    <s v="NOX"/>
    <s v=""/>
    <s v=""/>
    <s v=""/>
    <n v="9.1113405749999998"/>
    <n v="10.1505095"/>
    <n v="10.136479485000001"/>
    <s v=""/>
    <n v="6.4698074800000001"/>
    <n v="9.2749325099999993"/>
    <n v="8.8555299999999999"/>
  </r>
  <r>
    <s v="114004770"/>
    <s v="SENSIENT FLAVORS INC"/>
    <s v="330 S Mill St"/>
    <x v="19"/>
    <x v="2"/>
    <x v="0"/>
    <s v="2099"/>
    <s v="311999"/>
    <s v="NOX"/>
    <n v="23.164999999999999"/>
    <n v="22.864999999999998"/>
    <n v="22.151150000000001"/>
    <s v=""/>
    <n v="22.455400000000001"/>
    <n v="23.568186000000001"/>
    <n v="21.680698499999998"/>
    <n v="22.54111"/>
    <n v="17.484565"/>
    <n v="11.251234999999999"/>
  </r>
  <r>
    <s v="114011150"/>
    <s v="MAYVILLE LIMESTONE INC"/>
    <s v="W2848 State Road 33"/>
    <x v="20"/>
    <x v="2"/>
    <x v="0"/>
    <s v="3274"/>
    <s v="327410"/>
    <s v="NOX"/>
    <s v=""/>
    <s v=""/>
    <n v="29.412562600000001"/>
    <s v=""/>
    <s v=""/>
    <s v=""/>
    <s v=""/>
    <s v=""/>
    <s v=""/>
    <s v=""/>
  </r>
  <r>
    <s v="114012030"/>
    <s v="DEPT OF ADM -WAUPUN CORRECTIONAL INSTITUTION"/>
    <s v="201 S Drummond St"/>
    <x v="21"/>
    <x v="2"/>
    <x v="0"/>
    <s v="9223"/>
    <s v="922140"/>
    <s v="NOX"/>
    <n v="59.627870000000001"/>
    <n v="45.859524"/>
    <n v="44.236449999999998"/>
    <n v="30.716325000000001"/>
    <n v="12.114483999999999"/>
    <n v="11.501344"/>
    <n v="11.609737000000001"/>
    <n v="12.263885500000001"/>
    <n v="11.455532"/>
    <n v="10.7964985"/>
  </r>
  <r>
    <s v="114021710"/>
    <s v="GRANDE CHEESE CO"/>
    <s v="N11689 Dairy Rd"/>
    <x v="22"/>
    <x v="2"/>
    <x v="0"/>
    <s v="2022"/>
    <s v="311511"/>
    <s v="NOX"/>
    <n v="13.057600000000001"/>
    <n v="13.290699999999999"/>
    <n v="14.247999999999999"/>
    <n v="14.28375"/>
    <n v="14.43505"/>
    <n v="15.429254999999999"/>
    <n v="15.997095"/>
    <n v="16.991914999999999"/>
    <n v="18.358235000000001"/>
    <n v="17.413155"/>
  </r>
  <r>
    <s v="114042720"/>
    <s v="SENECA FOODS CORP"/>
    <s v="640 Caughlin Road"/>
    <x v="23"/>
    <x v="2"/>
    <x v="0"/>
    <s v="2033"/>
    <s v="311421"/>
    <s v="NOX"/>
    <n v="7.0739999999999998"/>
    <n v="5.89"/>
    <n v="5.9814999999999996"/>
    <n v="5.6070000000000002"/>
    <n v="8.2799999999999994"/>
    <n v="6.689227765"/>
    <n v="5.2521438500000004"/>
    <n v="5.0658753000000001"/>
    <s v=""/>
    <n v="5.4136233899999997"/>
  </r>
  <r>
    <s v="114044260"/>
    <s v="KRAFT HEINZ"/>
    <s v="419 S Center St"/>
    <x v="24"/>
    <x v="2"/>
    <x v="0"/>
    <s v="2022"/>
    <s v="311513"/>
    <s v="NOX"/>
    <n v="5.6149389999999997"/>
    <n v="5.7605700000000004"/>
    <n v="6.0166399999999998"/>
    <s v=""/>
    <n v="5.4727199999999998"/>
    <n v="5.5384000000000002"/>
    <n v="5.2592999999999996"/>
    <n v="5.9763549999999999"/>
    <s v=""/>
    <n v="6.7275"/>
  </r>
  <r>
    <s v="114052510"/>
    <s v="JOHN DEERE HORICON WORKS"/>
    <s v="300 N Vine St"/>
    <x v="25"/>
    <x v="2"/>
    <x v="0"/>
    <s v="3524"/>
    <s v="333112"/>
    <s v="NOX"/>
    <n v="10.1047514"/>
    <n v="9.2029655600000009"/>
    <n v="14.426938399999999"/>
    <n v="14.128597174999999"/>
    <n v="9.0651432300000003"/>
    <n v="7.5829597700000004"/>
    <n v="7.6879601050000002"/>
    <n v="8.3799466099999993"/>
    <n v="8.1165135750000008"/>
    <n v="6.6480838350000004"/>
  </r>
  <r>
    <s v="114056250"/>
    <s v="JOHN DEERE HORICON GATOR WORKS"/>
    <s v="1501 West Lake St"/>
    <x v="25"/>
    <x v="2"/>
    <x v="0"/>
    <s v="3524"/>
    <s v="332119"/>
    <s v="NOX"/>
    <s v=""/>
    <s v=""/>
    <s v=""/>
    <s v=""/>
    <s v=""/>
    <s v=""/>
    <s v=""/>
    <n v="5.9881618550000004"/>
    <n v="5.5519248450000003"/>
    <s v=""/>
  </r>
  <r>
    <s v="114058120"/>
    <s v="QUAD/GRAPHICS INC - LOMIRA"/>
    <s v="N11896 STH 175"/>
    <x v="26"/>
    <x v="2"/>
    <x v="0"/>
    <s v="2752"/>
    <s v="323111"/>
    <s v="NOX"/>
    <n v="26.369"/>
    <n v="24.061499999999999"/>
    <n v="28.4815"/>
    <n v="28.303732145000001"/>
    <n v="27.449000000000002"/>
    <n v="26.661999999999999"/>
    <n v="26.141999999999999"/>
    <n v="24.2298425"/>
    <n v="23.666"/>
    <n v="17.174875"/>
  </r>
  <r>
    <s v="114063950"/>
    <s v="GLACIER RIDGE LANDFILL LLC"/>
    <s v="N7296 County Road V"/>
    <x v="25"/>
    <x v="2"/>
    <x v="0"/>
    <s v="4953"/>
    <s v="562212"/>
    <s v="NOX"/>
    <n v="33.205391540000001"/>
    <n v="26.398687764999998"/>
    <n v="24.590148565"/>
    <n v="11.952250344999999"/>
    <n v="21.330411160000001"/>
    <n v="26.525343970000002"/>
    <n v="20.412023000000001"/>
    <n v="23.164243219999999"/>
    <n v="25.311581125"/>
    <s v=""/>
  </r>
  <r>
    <s v="122003640"/>
    <s v="E J STONEMAN STATION"/>
    <s v="716 Jack Oak Road"/>
    <x v="27"/>
    <x v="3"/>
    <x v="0"/>
    <s v="4911"/>
    <s v="221117"/>
    <s v="NOX"/>
    <n v="418.58111700000001"/>
    <n v="426.3551923"/>
    <n v="421.024"/>
    <n v="392.06"/>
    <n v="279.34800000000001"/>
    <s v=""/>
    <s v=""/>
    <s v=""/>
    <s v=""/>
    <s v=""/>
  </r>
  <r>
    <s v="122004190"/>
    <s v="FOREMOST FARMS USA - LANCASTER"/>
    <s v="932 N Madison St"/>
    <x v="28"/>
    <x v="3"/>
    <x v="0"/>
    <s v="2022"/>
    <s v="311511"/>
    <s v="NOX"/>
    <n v="8.1691611900000005"/>
    <n v="8.0346207700000001"/>
    <n v="7.3448661450000001"/>
    <n v="7.8590946400000004"/>
    <n v="7.5976793550000004"/>
    <n v="7.4706528399999996"/>
    <n v="7.3803709800000004"/>
    <n v="7.45279544"/>
    <n v="7.3554546050000003"/>
    <n v="7.1721212850000002"/>
  </r>
  <r>
    <s v="122005840"/>
    <s v="WI DOA / UW-PLATTEVILLE"/>
    <s v="935 Greenwood Ave"/>
    <x v="29"/>
    <x v="3"/>
    <x v="0"/>
    <s v="8221"/>
    <s v="611310"/>
    <s v="NOX"/>
    <n v="10.51282"/>
    <n v="12.186249999999999"/>
    <n v="19.578250000000001"/>
    <n v="18.84975"/>
    <n v="15.39775"/>
    <n v="16.358000000000001"/>
    <n v="16.219750000000001"/>
    <n v="18.014500000000002"/>
    <n v="17.533999999999999"/>
    <n v="15.09736"/>
  </r>
  <r>
    <s v="122014530"/>
    <s v="ALLIANT ENERGY - WPL - NELSON DEWEY FACILITY"/>
    <s v="11999 County Road Vv"/>
    <x v="27"/>
    <x v="3"/>
    <x v="0"/>
    <s v="4911"/>
    <s v="221112"/>
    <s v="NOX"/>
    <n v="3236.8496700000001"/>
    <n v="2625.53"/>
    <n v="2141.9299999999998"/>
    <n v="1724.98"/>
    <n v="1740.44"/>
    <s v=""/>
    <s v=""/>
    <s v=""/>
    <s v=""/>
    <s v=""/>
  </r>
  <r>
    <s v="122015960"/>
    <s v="MILK SPECIALTIES GLOBAL - BOSCOBEL"/>
    <s v="6128 Borden Rd"/>
    <x v="30"/>
    <x v="3"/>
    <x v="0"/>
    <s v="2048"/>
    <s v="311119"/>
    <s v="NOX"/>
    <n v="6.9344999999999999"/>
    <n v="6.8964999999999996"/>
    <n v="6.5600199999999997"/>
    <n v="5.8981960000000004"/>
    <n v="6.4140319999999997"/>
    <n v="6.4832590000000003"/>
    <n v="6.4054761999999998"/>
    <n v="6.0650000000000004"/>
    <n v="5.7050000000000001"/>
    <n v="6.3475000000000001"/>
  </r>
  <r>
    <s v="122038950"/>
    <s v="MUSCODA PROTEIN PRODUCTS"/>
    <s v="960 Industrial Drive"/>
    <x v="31"/>
    <x v="3"/>
    <x v="0"/>
    <s v="2022"/>
    <s v="311513"/>
    <s v="NOX"/>
    <n v="6.8947500000000002"/>
    <n v="9.5677397200000005"/>
    <n v="6.7857320300000001"/>
    <n v="6.5030388500000003"/>
    <n v="7.2283988700000004"/>
    <n v="11.545285120000001"/>
    <s v=""/>
    <n v="5.2605037100000001"/>
    <s v=""/>
    <n v="11.334925"/>
  </r>
  <r>
    <s v="123012670"/>
    <s v="GREDE CASTINGS - BROWNTOWN DIVISION"/>
    <s v="N2480 County Road M"/>
    <x v="32"/>
    <x v="4"/>
    <x v="0"/>
    <s v="3321"/>
    <s v="331511"/>
    <s v="NOX"/>
    <n v="5.5976393800000004"/>
    <n v="5.700663005"/>
    <n v="5.8484406199999999"/>
    <n v="5.5589080700000002"/>
    <s v=""/>
    <s v=""/>
    <n v="5.2075658000000002"/>
    <n v="6.1712360000000004"/>
    <s v=""/>
    <s v=""/>
  </r>
  <r>
    <s v="123014430"/>
    <s v="INTERNATIONAL INGREDIENTS CORP"/>
    <s v="301 W 13th St"/>
    <x v="33"/>
    <x v="4"/>
    <x v="0"/>
    <s v="2048"/>
    <s v="311119"/>
    <s v="NOX"/>
    <n v="7.4139999999999997"/>
    <n v="7.3689499999999999"/>
    <n v="6.8875500000000001"/>
    <n v="7.3254989999999998"/>
    <n v="7.4131"/>
    <n v="7.3422000000000001"/>
    <n v="8.4127500000000008"/>
    <n v="8.1080000000000005"/>
    <n v="8.2127499999999998"/>
    <s v=""/>
  </r>
  <r>
    <s v="123022020"/>
    <s v="GRANDE CHEESE CO"/>
    <s v="N2689 Cth S"/>
    <x v="34"/>
    <x v="4"/>
    <x v="0"/>
    <s v="2023"/>
    <s v="311511"/>
    <s v="NOX"/>
    <n v="6.1977865000000003"/>
    <n v="6.1845879999999998"/>
    <n v="6.0717299999999996"/>
    <n v="5.2026532000000003"/>
    <n v="5.7123889999999999"/>
    <n v="5.5363048499999996"/>
    <n v="11.407396500000001"/>
    <n v="13.2748995"/>
    <n v="21.204859500000001"/>
    <n v="20.2709355"/>
  </r>
  <r>
    <s v="123033240"/>
    <s v="NORTHERN NATURAL GAS-BELLEVILLE COMPRESSOR S"/>
    <s v="N4982 Center Rd"/>
    <x v="33"/>
    <x v="4"/>
    <x v="0"/>
    <s v="4922"/>
    <s v="486210"/>
    <s v="NOX"/>
    <n v="20.222894069999999"/>
    <n v="26.271616465000001"/>
    <n v="20.13539578"/>
    <n v="10.31300553"/>
    <n v="18.777261889999998"/>
    <n v="14.01095668"/>
    <n v="15.01815429"/>
    <n v="8.3555314250000006"/>
    <n v="13.214612819999999"/>
    <n v="12.80089796"/>
  </r>
  <r>
    <s v="123038080"/>
    <s v="BADGER STATE ETHANOL INC"/>
    <s v="820 W 17th St"/>
    <x v="33"/>
    <x v="4"/>
    <x v="0"/>
    <s v="2869"/>
    <s v="325193"/>
    <s v="NOX"/>
    <n v="89.276849999999996"/>
    <n v="85.1755"/>
    <n v="85.840450000000004"/>
    <n v="83.311000000000007"/>
    <n v="82.060299999999998"/>
    <n v="81.894549999999995"/>
    <n v="71.181472429999999"/>
    <n v="82.408818104999995"/>
    <n v="65.840813835000006"/>
    <n v="66.813704505000004"/>
  </r>
  <r>
    <s v="128002820"/>
    <s v="JONES DAIRY FARM"/>
    <s v="601 Jones Ave"/>
    <x v="35"/>
    <x v="5"/>
    <x v="0"/>
    <s v="2013"/>
    <s v="311612"/>
    <s v="NOX"/>
    <n v="8.6210000000000004"/>
    <n v="8.4905000000000008"/>
    <n v="9.2650000000000006"/>
    <n v="10.250999999999999"/>
    <n v="9.9499999999999993"/>
    <n v="10.27"/>
    <n v="11.47"/>
    <n v="11.945"/>
    <n v="10.605012"/>
    <n v="5.6749999999999998"/>
  </r>
  <r>
    <s v="128002930"/>
    <s v="VALERO RENEWABLE FUELS COMPANY LLC"/>
    <s v="W5289 Valero Way"/>
    <x v="36"/>
    <x v="5"/>
    <x v="0"/>
    <s v="2869"/>
    <s v="325193"/>
    <s v="NOX"/>
    <n v="23.873494999999998"/>
    <n v="24.971867499999998"/>
    <n v="25.557863000000001"/>
    <n v="49.146815500000002"/>
    <n v="30.762991499999998"/>
    <n v="27.099989999999998"/>
    <n v="25.872730000000001"/>
    <n v="22.707995"/>
    <n v="22.413740000000001"/>
    <n v="5.18642"/>
  </r>
  <r>
    <s v="128003040"/>
    <s v="BRIESS INDUSTRIES WATERLOO MALTING DIVISION"/>
    <s v="901 W Madison St"/>
    <x v="18"/>
    <x v="5"/>
    <x v="0"/>
    <s v="2083"/>
    <s v="311213"/>
    <s v="NOX"/>
    <s v=""/>
    <n v="5.3000499999999997"/>
    <n v="5.2915000000000001"/>
    <n v="6.3145819999999997"/>
    <n v="5.6985260000000002"/>
    <s v=""/>
    <s v=""/>
    <s v=""/>
    <s v=""/>
    <s v=""/>
  </r>
  <r>
    <s v="128008210"/>
    <s v="TYSON PREPARED FOODS INC"/>
    <s v="1 Rock River Rd"/>
    <x v="37"/>
    <x v="5"/>
    <x v="0"/>
    <s v="2013"/>
    <s v="311612"/>
    <s v="NOX"/>
    <n v="6.6230000000000002"/>
    <n v="5.0129999999999999"/>
    <n v="6.7809999999999997"/>
    <n v="15.3475"/>
    <n v="14.917"/>
    <s v=""/>
    <s v=""/>
    <s v=""/>
    <s v=""/>
    <s v=""/>
  </r>
  <r>
    <s v="128009310"/>
    <s v="OSI INDUSTRIES LLC"/>
    <s v="1200 Industrial Dr"/>
    <x v="35"/>
    <x v="5"/>
    <x v="0"/>
    <s v="2013"/>
    <s v="31199"/>
    <s v="NOX"/>
    <n v="10.623279999999999"/>
    <n v="10.34342"/>
    <n v="9.607856"/>
    <n v="12.2735495"/>
    <n v="14.31594355"/>
    <n v="13.13844355"/>
    <n v="14.093193550000001"/>
    <n v="17.639193550000002"/>
    <n v="18.57591905"/>
    <n v="14.51720572"/>
  </r>
  <r>
    <s v="128027350"/>
    <s v="DAYBREAK FOODS CREEKWOOD COMPLEX - EGG PKG PLANT"/>
    <s v="N5505 Crossman Rd"/>
    <x v="38"/>
    <x v="5"/>
    <x v="0"/>
    <s v="0250"/>
    <s v="112310"/>
    <s v="NOX"/>
    <s v=""/>
    <s v=""/>
    <s v=""/>
    <s v=""/>
    <s v=""/>
    <s v=""/>
    <s v=""/>
    <s v=""/>
    <n v="8.4336142499999998"/>
    <n v="11.829384194999999"/>
  </r>
  <r>
    <s v="128048250"/>
    <s v="MASTERMOLD LLC"/>
    <s v="111 Grell Ln"/>
    <x v="36"/>
    <x v="5"/>
    <x v="0"/>
    <s v="3089"/>
    <s v="326199"/>
    <s v="NOX"/>
    <n v="6.07341"/>
    <n v="5.8971499999999999"/>
    <n v="6.2080500000000001"/>
    <n v="6.9186399999999999"/>
    <s v=""/>
    <s v=""/>
    <s v=""/>
    <s v=""/>
    <s v=""/>
    <s v=""/>
  </r>
  <r>
    <s v="128059250"/>
    <s v="BALL CONTAINER LLC"/>
    <s v="105 E Blackhawk Dr"/>
    <x v="35"/>
    <x v="5"/>
    <x v="0"/>
    <s v="3411"/>
    <s v="332439"/>
    <s v="NOX"/>
    <n v="7.98055"/>
    <n v="7.1734"/>
    <n v="8.3444424999999995"/>
    <n v="7.8262"/>
    <n v="7.5426774999999999"/>
    <n v="6.915"/>
    <n v="7.1529999999999996"/>
    <n v="7.5274999999999999"/>
    <n v="7.4989999999999997"/>
    <n v="7.9729999999999999"/>
  </r>
  <r>
    <s v="128062550"/>
    <s v="DEER TRACK PARK LANDFILL"/>
    <s v="N6756 Waldmann Ln"/>
    <x v="39"/>
    <x v="5"/>
    <x v="0"/>
    <s v="4953"/>
    <s v="562212"/>
    <s v="NOX"/>
    <n v="125.2342369"/>
    <n v="125.46022925"/>
    <n v="111.4714063"/>
    <n v="109.3488107"/>
    <n v="109.3684181"/>
    <n v="110.32777464999999"/>
    <n v="110.542594925"/>
    <n v="102.11434798000001"/>
    <n v="95.547856569999993"/>
    <n v="94.469122729999995"/>
  </r>
  <r>
    <s v="128065080"/>
    <s v="WISCONSIN ELECTRIC POWER COMPANY D/B/A WE ENERGIES - CONCORD STATION"/>
    <s v="499 S Concord Ave"/>
    <x v="39"/>
    <x v="5"/>
    <x v="0"/>
    <s v="4911"/>
    <s v="221112"/>
    <s v="NOX"/>
    <n v="13.778"/>
    <n v="43.14"/>
    <n v="24.82"/>
    <n v="28.716000000000001"/>
    <n v="46.78"/>
    <n v="54.24"/>
    <n v="42.53"/>
    <n v="76.8"/>
    <n v="53.6"/>
    <n v="45.8"/>
  </r>
  <r>
    <s v="128085210"/>
    <s v="LSP - WHITEWATER LIMITED PARTNERSHIP"/>
    <s v="111 County Road U"/>
    <x v="40"/>
    <x v="5"/>
    <x v="0"/>
    <s v="4911"/>
    <s v="221112"/>
    <s v="NOX"/>
    <n v="22.777217145000002"/>
    <n v="28.684531324999998"/>
    <n v="25.91080569"/>
    <n v="25.783775869999999"/>
    <n v="45.902097320000003"/>
    <n v="58.260813634999998"/>
    <n v="46.511125155000002"/>
    <n v="47.700037950000002"/>
    <n v="59.959715725000002"/>
    <n v="66.479811810000001"/>
  </r>
  <r>
    <s v="128105230"/>
    <s v="GENERAC POWER SYSTEMS -WHITEWATER"/>
    <s v="757 N Newcomb St"/>
    <x v="40"/>
    <x v="5"/>
    <x v="0"/>
    <s v="3621"/>
    <s v="335312"/>
    <s v="NOX"/>
    <n v="10.378849020000001"/>
    <n v="11.28382646"/>
    <n v="7.07017191"/>
    <n v="9.5042682900000006"/>
    <n v="7.8199965000000002"/>
    <n v="6.0603920000000002"/>
    <n v="7.9607849999999996"/>
    <n v="9.2268299999999996"/>
    <n v="10.04106282"/>
    <n v="11.035921435000001"/>
  </r>
  <r>
    <s v="128122940"/>
    <s v="GENERAC POWER SYSTEMS"/>
    <s v="900 North Pkwy"/>
    <x v="37"/>
    <x v="5"/>
    <x v="0"/>
    <s v="3563"/>
    <s v="335312"/>
    <s v="NOX"/>
    <s v=""/>
    <s v=""/>
    <n v="5.3049176500000002"/>
    <s v=""/>
    <s v=""/>
    <s v=""/>
    <s v=""/>
    <s v=""/>
    <s v=""/>
    <s v=""/>
  </r>
  <r>
    <s v="153008900"/>
    <s v="FOREMOST FARMS USA - RICHLAND CENTER"/>
    <s v="684 S Church St"/>
    <x v="41"/>
    <x v="6"/>
    <x v="0"/>
    <s v="2022"/>
    <s v="311511"/>
    <s v="NOX"/>
    <n v="15.941815085"/>
    <n v="14.839655475000001"/>
    <n v="15.930716694999999"/>
    <n v="17.506545975000002"/>
    <n v="17.195602624999999"/>
    <n v="16.33717755"/>
    <n v="16.357315665000002"/>
    <n v="16.237762015000001"/>
    <n v="16.132177599999999"/>
    <n v="16.020575364999999"/>
  </r>
  <r>
    <s v="153033430"/>
    <s v="RICHLAND CENTER RENEWABLE ENERGY"/>
    <s v="24520 County Hwy Rc"/>
    <x v="41"/>
    <x v="6"/>
    <x v="0"/>
    <s v="4950"/>
    <s v="221320"/>
    <s v="NOX"/>
    <s v=""/>
    <s v=""/>
    <n v="10.648350900000001"/>
    <n v="12.766999999999999"/>
    <n v="7.6779999999999999"/>
    <n v="14.595865"/>
    <n v="13.883487000000001"/>
    <n v="12.128399999999999"/>
    <n v="11.4077108"/>
    <n v="9.3594325349999998"/>
  </r>
  <r>
    <s v="154002860"/>
    <s v="GM- NAO JANESVILLE- TRUCK PLATFORM"/>
    <s v="1000 General Motors Dr"/>
    <x v="42"/>
    <x v="7"/>
    <x v="0"/>
    <s v="3711"/>
    <s v="33611"/>
    <s v="NOX"/>
    <n v="8.6753165249999995"/>
    <n v="7.18931831"/>
    <n v="10.97788327"/>
    <n v="13.802559309999999"/>
    <n v="8.9795099999999994"/>
    <n v="9.6309605000000005"/>
    <n v="8.2879295000000006"/>
    <n v="8.2879295000000006"/>
    <s v=""/>
    <s v=""/>
  </r>
  <r>
    <s v="154002970"/>
    <s v="FAIRBANKS MORSE - BELOIT"/>
    <s v="701 White Ave"/>
    <x v="43"/>
    <x v="7"/>
    <x v="0"/>
    <s v="3519"/>
    <s v="333618"/>
    <s v="NOX"/>
    <n v="83.510152899999994"/>
    <n v="49.622865400000002"/>
    <n v="30.228520719999999"/>
    <n v="44.663191750000003"/>
    <n v="109.19854386999999"/>
    <n v="34.560698944999999"/>
    <n v="58.854216950000001"/>
    <n v="171.30085885"/>
    <n v="81.252905310000003"/>
    <n v="79.311723000000001"/>
  </r>
  <r>
    <s v="154003080"/>
    <s v="BELOIT BOX BOARD COMPANY INC"/>
    <s v="801 2nd St"/>
    <x v="43"/>
    <x v="7"/>
    <x v="0"/>
    <s v="2631"/>
    <s v="322130"/>
    <s v="NOX"/>
    <n v="6.0070800000000002"/>
    <n v="6.0322300000000002"/>
    <n v="5.8772409999999997"/>
    <n v="5.9603999999999999"/>
    <n v="5.8056349999999997"/>
    <n v="5.363715"/>
    <s v=""/>
    <n v="5.5848750000000003"/>
    <n v="5.4954049999999999"/>
    <n v="5.0568362000000002"/>
  </r>
  <r>
    <s v="154003740"/>
    <s v="WPL - ROCK RIVER GENERATING STATION"/>
    <s v="827 Wbr Townline Road"/>
    <x v="43"/>
    <x v="7"/>
    <x v="0"/>
    <s v="4931"/>
    <s v="221112"/>
    <s v="NOX"/>
    <n v="5.7657949999999998"/>
    <n v="38.634"/>
    <n v="28.502500000000001"/>
    <n v="60.373939999999997"/>
    <n v="43.22"/>
    <n v="55.69641"/>
    <n v="134.35036099999999"/>
    <n v="97.293713010000005"/>
    <n v="30.265595654999998"/>
    <s v=""/>
  </r>
  <r>
    <s v="154004290"/>
    <s v="HORMEL FOODS CORP"/>
    <s v="3000 Kennedy Dr"/>
    <x v="43"/>
    <x v="7"/>
    <x v="0"/>
    <s v="2013"/>
    <s v="311612"/>
    <s v="NOX"/>
    <n v="9.9991199999999996"/>
    <n v="9.8461599999999994"/>
    <n v="9.9171999999999993"/>
    <n v="11.02744"/>
    <n v="12.913639999999999"/>
    <n v="14.667"/>
    <n v="11.549621804999999"/>
    <n v="13.27276"/>
    <n v="13.82596"/>
    <n v="14.74494"/>
  </r>
  <r>
    <s v="154005170"/>
    <s v="SENECA FOODS CORP - JANESVILLE PLANT"/>
    <s v="418 E Conde St"/>
    <x v="42"/>
    <x v="7"/>
    <x v="0"/>
    <s v="2033"/>
    <s v="311421"/>
    <s v="NOX"/>
    <n v="8.5707577500000003"/>
    <n v="9.3528499350000001"/>
    <n v="8.8497046350000002"/>
    <n v="9.9930780049999992"/>
    <n v="11.54283248"/>
    <n v="12.581687465"/>
    <n v="14.73789049"/>
    <n v="15.423139265"/>
    <n v="16.179748029999999"/>
    <n v="20.854012205"/>
  </r>
  <r>
    <s v="154008030"/>
    <s v="ROCK ROAD COMPANIES INC - MILTON PLANT"/>
    <s v="Hwy 59 East of Milton"/>
    <x v="44"/>
    <x v="7"/>
    <x v="0"/>
    <s v="2951"/>
    <s v="324121"/>
    <s v="NOX"/>
    <s v=""/>
    <s v=""/>
    <s v=""/>
    <n v="103.684884075"/>
    <n v="235.10769633999999"/>
    <s v=""/>
    <s v=""/>
    <s v=""/>
    <s v=""/>
    <s v=""/>
  </r>
  <r>
    <s v="154008800"/>
    <s v="FRITO-LAY INC"/>
    <s v="2810 Kennedy Dr"/>
    <x v="43"/>
    <x v="7"/>
    <x v="0"/>
    <s v="2099"/>
    <s v="311919"/>
    <s v="NOX"/>
    <n v="43.798854599999999"/>
    <n v="42.708307040000001"/>
    <n v="32.697577420000002"/>
    <n v="31.003822499999998"/>
    <n v="32.280726399999999"/>
    <n v="33.271681940000001"/>
    <n v="34.081208519999997"/>
    <n v="34.714836839999997"/>
    <n v="41.573987099999997"/>
    <n v="36.817126999999999"/>
  </r>
  <r>
    <s v="154009130"/>
    <s v="EVONIK CORP"/>
    <s v="900 S Palm St"/>
    <x v="42"/>
    <x v="7"/>
    <x v="0"/>
    <s v="2843"/>
    <s v="325611"/>
    <s v="NOX"/>
    <n v="6.8010972000000001"/>
    <s v=""/>
    <n v="9.3766949999999998"/>
    <n v="8.0716072000000008"/>
    <n v="7.4336700000000002"/>
    <n v="53.534801584999997"/>
    <n v="6.326083015"/>
    <n v="6.91086606"/>
    <n v="6.9205017900000003"/>
    <n v="6.8986748599999999"/>
  </r>
  <r>
    <s v="154009240"/>
    <s v="BELOIT MEMORIAL HOSPITAL"/>
    <s v="1969 W Hart Rd"/>
    <x v="43"/>
    <x v="7"/>
    <x v="0"/>
    <s v="8062"/>
    <s v="622110"/>
    <s v="NOX"/>
    <n v="24.035915360000001"/>
    <s v=""/>
    <s v=""/>
    <s v=""/>
    <s v=""/>
    <s v=""/>
    <s v=""/>
    <s v=""/>
    <s v=""/>
    <s v=""/>
  </r>
  <r>
    <s v="154009900"/>
    <s v="WPL - SHEEPSKIN GENERATING STATION"/>
    <s v="5538 W State Road 59"/>
    <x v="45"/>
    <x v="7"/>
    <x v="0"/>
    <s v="4931"/>
    <s v="221112"/>
    <s v="NOX"/>
    <n v="22.63"/>
    <n v="25"/>
    <n v="7.7720000000000002"/>
    <s v=""/>
    <n v="12.12"/>
    <n v="22.5"/>
    <n v="34.669599849999997"/>
    <n v="34.128999999999998"/>
    <n v="8"/>
    <s v=""/>
  </r>
  <r>
    <s v="154054010"/>
    <s v="ANR PIPELINE CO JANESVILLE COMPRESSOR STA"/>
    <s v="6827 N Consolidated School Rd"/>
    <x v="42"/>
    <x v="7"/>
    <x v="0"/>
    <s v="4922"/>
    <s v="486210"/>
    <s v="NOX"/>
    <n v="21.669119999999999"/>
    <n v="13.702590000000001"/>
    <n v="22.85323"/>
    <n v="16.08146"/>
    <n v="13.0761"/>
    <n v="10.57799"/>
    <n v="18.777650000000001"/>
    <n v="18.361370000000001"/>
    <n v="38.944744999999998"/>
    <n v="27.507045000000002"/>
  </r>
  <r>
    <s v="154058190"/>
    <s v="JANESVILLE CITY/ROCK COUNTY LANDFILL"/>
    <s v="18 N Jackson St"/>
    <x v="42"/>
    <x v="7"/>
    <x v="0"/>
    <s v="4953"/>
    <s v="562212"/>
    <s v="NOX"/>
    <s v=""/>
    <s v=""/>
    <s v=""/>
    <n v="18.569524184999999"/>
    <n v="15.41814183"/>
    <n v="15.168314325000001"/>
    <n v="13.848486975"/>
    <n v="14.890896585"/>
    <n v="13.434178705000001"/>
    <n v="12.495971275"/>
  </r>
  <r>
    <s v="154079860"/>
    <s v="ROCK ROAD COMPANIES INC - TOWNLINE PIT"/>
    <s v="Us Highway 51 S"/>
    <x v="43"/>
    <x v="7"/>
    <x v="0"/>
    <s v="2951"/>
    <s v="324121"/>
    <s v="NOX"/>
    <n v="5.1161179649999999"/>
    <n v="5.3113629449999999"/>
    <s v=""/>
    <n v="5.6254413650000004"/>
    <n v="5.7766963499999999"/>
    <n v="6.2406608349999999"/>
    <s v=""/>
    <n v="5.472390635"/>
    <n v="6.7857125150000002"/>
    <n v="7.7034589599999999"/>
  </r>
  <r>
    <s v="154096360"/>
    <s v="SCOT FORGE CO"/>
    <s v="105 Scott Dr"/>
    <x v="46"/>
    <x v="7"/>
    <x v="0"/>
    <s v="3462"/>
    <s v="332111"/>
    <s v="NOX"/>
    <n v="17.720342299999999"/>
    <n v="31.431214300000001"/>
    <n v="28.669581555000001"/>
    <n v="30.844493095000001"/>
    <n v="22.124767559999999"/>
    <n v="19.820836960000001"/>
    <s v=""/>
    <n v="26.825590134999999"/>
    <n v="25.770151075000001"/>
    <n v="23.755170145000001"/>
  </r>
  <r>
    <s v="154099880"/>
    <s v="WPL - RIVERSIDE ENERGY CENTER"/>
    <s v="1401 WBR Townline Road"/>
    <x v="43"/>
    <x v="7"/>
    <x v="0"/>
    <s v="4911"/>
    <s v="221112"/>
    <s v="NOX"/>
    <n v="37.597499999999997"/>
    <n v="42.090316000000001"/>
    <n v="46.691650000000003"/>
    <n v="57.592500000000001"/>
    <n v="64.122500000000002"/>
    <n v="52.056629999999998"/>
    <n v="28.732907525000002"/>
    <n v="68.977767494999995"/>
    <n v="117.24793746500001"/>
    <n v="94.522500074999996"/>
  </r>
  <r>
    <s v="154121880"/>
    <s v="WPL - TURTLE GENERATING STATION"/>
    <s v="3925 South Prairie Ave"/>
    <x v="43"/>
    <x v="7"/>
    <x v="0"/>
    <s v="4931"/>
    <s v="221112"/>
    <s v="NOX"/>
    <s v=""/>
    <n v="14.867000000000001"/>
    <s v=""/>
    <s v=""/>
    <s v=""/>
    <s v=""/>
    <s v=""/>
    <s v=""/>
    <s v=""/>
    <s v=""/>
  </r>
  <r>
    <s v="154135300"/>
    <s v="AMERESCO JANESVILLE LLC"/>
    <s v="525 Black Bridge Rd"/>
    <x v="42"/>
    <x v="7"/>
    <x v="0"/>
    <s v="4931"/>
    <s v="221117"/>
    <s v="NOX"/>
    <n v="78.779200000000003"/>
    <n v="76.291775999999999"/>
    <n v="56.2256"/>
    <n v="60.614400000000003"/>
    <n v="51.796799999999998"/>
    <n v="53.225090000000002"/>
    <n v="56.360017999999997"/>
    <n v="63.595272999999999"/>
    <n v="55.689374000000001"/>
    <n v="58.622563249999999"/>
  </r>
  <r>
    <s v="154144540"/>
    <s v="UNITED ETHANOL LLC"/>
    <s v="1250 Chicago St"/>
    <x v="44"/>
    <x v="7"/>
    <x v="0"/>
    <s v="2869"/>
    <s v="325193"/>
    <s v="NOX"/>
    <n v="50.400261999999998"/>
    <n v="51.222735"/>
    <n v="51.296908999999999"/>
    <n v="29.238053969999999"/>
    <n v="63.190517829999997"/>
    <n v="63.132855290000002"/>
    <n v="70.204615224999998"/>
    <n v="61.027322759999997"/>
    <n v="63.080213069999999"/>
    <n v="63.535192410000001"/>
  </r>
  <r>
    <s v="154146850"/>
    <s v="SNYDER’S-LANCE INC D/B/A CAMPBELL SNACKS"/>
    <s v="3150 Kettle Way"/>
    <x v="43"/>
    <x v="7"/>
    <x v="0"/>
    <s v="2096"/>
    <s v="311919"/>
    <s v="NOX"/>
    <s v=""/>
    <n v="15.86941"/>
    <n v="9.7744850000000003"/>
    <n v="10.8631045"/>
    <n v="10.9064"/>
    <n v="12.594986"/>
    <n v="14.021649999999999"/>
    <n v="14.003004000000001"/>
    <n v="13.797580999999999"/>
    <n v="13.886146"/>
  </r>
  <r>
    <s v="154163460"/>
    <s v="PRATT (BELOIT CORRUGATING) LLC"/>
    <s v="1405 Gateway Blvd"/>
    <x v="43"/>
    <x v="7"/>
    <x v="0"/>
    <s v="2653"/>
    <s v="322211"/>
    <s v="NOX"/>
    <s v=""/>
    <s v=""/>
    <s v=""/>
    <s v=""/>
    <s v=""/>
    <s v=""/>
    <s v=""/>
    <s v=""/>
    <n v="5.766"/>
    <n v="7.4005000000000001"/>
  </r>
  <r>
    <s v="157003550"/>
    <s v="GREDE FOUNDRIES INC REEDSBURG"/>
    <s v="700 Ash St"/>
    <x v="47"/>
    <x v="8"/>
    <x v="0"/>
    <s v="3321"/>
    <s v="331511"/>
    <s v="NOX"/>
    <n v="25.107499390000001"/>
    <n v="40.62721569"/>
    <n v="44.62217631"/>
    <n v="46.911889070000001"/>
    <n v="45.590801384999999"/>
    <n v="41.985038950000003"/>
    <n v="43.014084375000003"/>
    <n v="47.838942594999999"/>
    <n v="34.110497844999998"/>
    <n v="24.48231693"/>
  </r>
  <r>
    <s v="157006190"/>
    <s v="LSC COMMUNICATIONS - BARABOO DIV"/>
    <s v="1300 SAUK AVE"/>
    <x v="48"/>
    <x v="8"/>
    <x v="0"/>
    <s v="2752"/>
    <s v="323111"/>
    <s v="NOX"/>
    <n v="5.8554178950000004"/>
    <n v="6.0856843950000004"/>
    <n v="6.3597495100000003"/>
    <n v="6.5671643250000002"/>
    <n v="6.2130808499999999"/>
    <s v=""/>
    <n v="6.4990992299999997"/>
    <n v="6.378456785"/>
    <n v="5.5448530949999997"/>
    <s v=""/>
  </r>
  <r>
    <s v="157007840"/>
    <s v="SENECA FOODS CORP - VEGETABLE-DIV"/>
    <s v="801 Sauk Ave"/>
    <x v="48"/>
    <x v="8"/>
    <x v="0"/>
    <s v="3411"/>
    <s v="332439"/>
    <s v="NOX"/>
    <s v=""/>
    <n v="6.7577134799999996"/>
    <n v="6.9824499849999997"/>
    <n v="7.3739616000000003"/>
    <n v="10.03646956"/>
    <n v="9.9314409500000007"/>
    <n v="8.6983423149999997"/>
    <n v="9.1854971049999996"/>
    <n v="7.3479673050000001"/>
    <n v="7.9176627699999997"/>
  </r>
  <r>
    <s v="157055360"/>
    <s v="CARDINAL IG CO"/>
    <s v="1011 E Madison St"/>
    <x v="49"/>
    <x v="8"/>
    <x v="0"/>
    <s v="3231"/>
    <s v="327215"/>
    <s v="NOX"/>
    <s v=""/>
    <s v=""/>
    <s v=""/>
    <s v=""/>
    <s v=""/>
    <s v=""/>
    <s v=""/>
    <n v="5.5869774300000001"/>
    <n v="5.4524903050000004"/>
    <n v="5.4336384500000001"/>
  </r>
  <r>
    <s v="157061520"/>
    <s v="MILWAUKEE VALVE COMPANY LLC"/>
    <s v="1075 Water St"/>
    <x v="50"/>
    <x v="8"/>
    <x v="0"/>
    <s v="3494"/>
    <s v="332911"/>
    <s v="NOX"/>
    <s v=""/>
    <s v=""/>
    <s v=""/>
    <n v="5.1601629500000001"/>
    <s v=""/>
    <s v=""/>
    <s v=""/>
    <s v=""/>
    <s v=""/>
    <s v=""/>
  </r>
  <r>
    <s v="157073290"/>
    <s v="REEDSBURG HARDWOODS"/>
    <s v="1580 Laukant St"/>
    <x v="47"/>
    <x v="8"/>
    <x v="0"/>
    <s v="2421"/>
    <s v="321918"/>
    <s v="NOX"/>
    <n v="18.062719850000001"/>
    <n v="18.55194925"/>
    <n v="18.16996237"/>
    <n v="25.279278130000002"/>
    <n v="22.579140070000001"/>
    <n v="20.665442129999999"/>
    <n v="12.17358235"/>
    <n v="9.4222514949999994"/>
    <n v="13.417571714999999"/>
    <n v="12.84186762"/>
  </r>
  <r>
    <s v="230006260"/>
    <s v="WISCONSIN ELECTRIC POWER COMPANY D/B/A WE ENERGIES-PLEASANT PRAIRIE POWER PLANT"/>
    <s v="8000 95th St"/>
    <x v="51"/>
    <x v="9"/>
    <x v="0"/>
    <s v="4911"/>
    <s v="221112"/>
    <s v="NOX"/>
    <n v="2498.485948"/>
    <n v="2110.2205181999998"/>
    <n v="2997.0515661999998"/>
    <n v="2429.7550460000002"/>
    <n v="2523.3071799999998"/>
    <n v="2226.6377950000001"/>
    <n v="2128.4477510000002"/>
    <n v="661.60055199999999"/>
    <s v=""/>
    <s v=""/>
  </r>
  <r>
    <s v="230009450"/>
    <s v="OCEAN SPRAY CRANBERRIES INC"/>
    <s v="7800 60th Ave"/>
    <x v="52"/>
    <x v="9"/>
    <x v="0"/>
    <s v="2033"/>
    <s v="311421"/>
    <s v="NOX"/>
    <n v="8.8268839999999997"/>
    <n v="7.9846959999999996"/>
    <n v="8.9189579999999999"/>
    <n v="9.1226819999999993"/>
    <n v="8.9553999999999991"/>
    <n v="8.6566080000000003"/>
    <n v="9.0142900000000008"/>
    <n v="8.7701320000000003"/>
    <n v="8.2081839999999993"/>
    <n v="8.1693259999999999"/>
  </r>
  <r>
    <s v="230052240"/>
    <s v="WASTE MANAGEMENT OF WISCONSIN INC – PHEASANT RUN RECYCLING AND DISPOSAL FACILITY"/>
    <s v="19414 60th St"/>
    <x v="16"/>
    <x v="9"/>
    <x v="0"/>
    <s v="4953"/>
    <s v="562212"/>
    <s v="NOX"/>
    <n v="247.54240681499999"/>
    <n v="155.68888222999999"/>
    <n v="143.8000346"/>
    <n v="128.17547479000001"/>
    <n v="125.02941032"/>
    <n v="126.27146015"/>
    <n v="112.41603745"/>
    <n v="99.022600400000002"/>
    <n v="93.134318859999993"/>
    <n v="92.958306385"/>
  </r>
  <r>
    <s v="230058180"/>
    <s v="WI DOA / UW-PARKSIDE POWER PLANT"/>
    <s v="900 Wood Rd"/>
    <x v="52"/>
    <x v="9"/>
    <x v="0"/>
    <s v="8221"/>
    <s v="611310"/>
    <s v="NOX"/>
    <n v="5.8650000000000002"/>
    <n v="5.45"/>
    <n v="6.2779999999999996"/>
    <n v="6.1384999999999996"/>
    <n v="6.0069999999999997"/>
    <n v="5.5715000000000003"/>
    <n v="5.5145"/>
    <n v="5.6894999999999998"/>
    <n v="5.6541800000000002"/>
    <s v=""/>
  </r>
  <r>
    <s v="230059280"/>
    <s v="FROEDTERT SOUTH PLEASANT PRAIRIE HOSPITAL"/>
    <s v="9555 76th St"/>
    <x v="51"/>
    <x v="9"/>
    <x v="0"/>
    <s v="8062"/>
    <s v="6221"/>
    <s v="NOX"/>
    <s v=""/>
    <s v=""/>
    <s v=""/>
    <s v=""/>
    <s v=""/>
    <s v=""/>
    <n v="5.3043542800000001"/>
    <n v="5.5347918099999998"/>
    <n v="6.2639420049999996"/>
    <n v="6.4873947799999998"/>
  </r>
  <r>
    <s v="230094810"/>
    <s v="WISCONSIN ELECTRIC POWER COMPANY D/B/A WE ENERGIES-PARIS GENERATING STATION"/>
    <s v="172nd Ave"/>
    <x v="53"/>
    <x v="9"/>
    <x v="0"/>
    <s v="4911"/>
    <s v="221112"/>
    <s v="NOX"/>
    <n v="6.1260000000000003"/>
    <n v="66.73"/>
    <n v="17.100000000000001"/>
    <n v="12.46"/>
    <n v="65.895017460000005"/>
    <n v="86.282177599999997"/>
    <n v="57.811737340000001"/>
    <n v="50.470039999999997"/>
    <n v="51.695255000000003"/>
    <n v="38.400726599999999"/>
  </r>
  <r>
    <s v="230099100"/>
    <s v="CARTHAGE COLLEGE"/>
    <s v="2001 Alford Park Dr"/>
    <x v="52"/>
    <x v="9"/>
    <x v="0"/>
    <s v="8221"/>
    <s v="611310"/>
    <s v="NOX"/>
    <s v=""/>
    <s v=""/>
    <s v=""/>
    <s v=""/>
    <s v=""/>
    <s v=""/>
    <n v="9.1165433250000003"/>
    <s v=""/>
    <s v=""/>
    <s v=""/>
  </r>
  <r>
    <s v="230105590"/>
    <s v="SHILOH - PLEASANT PRAIRIE"/>
    <s v="8200 100th St"/>
    <x v="52"/>
    <x v="9"/>
    <x v="0"/>
    <s v="3363"/>
    <s v="331523"/>
    <s v="NOX"/>
    <s v=""/>
    <s v=""/>
    <s v=""/>
    <n v="8.7274276499999992"/>
    <n v="12.374692019999999"/>
    <n v="12.18201307"/>
    <n v="10.72298861"/>
    <n v="9.8730770700000008"/>
    <s v=""/>
    <s v=""/>
  </r>
  <r>
    <s v="230198760"/>
    <s v="KKSP PRECISION MACHINING"/>
    <s v="10790 Green Bay Rd"/>
    <x v="51"/>
    <x v="9"/>
    <x v="0"/>
    <s v="3451"/>
    <s v="332722"/>
    <s v="NOX"/>
    <s v=""/>
    <n v="8.7539760849999997"/>
    <s v=""/>
    <s v=""/>
    <s v=""/>
    <s v=""/>
    <s v=""/>
    <s v=""/>
    <s v=""/>
    <s v=""/>
  </r>
  <r>
    <s v="241005710"/>
    <s v="MAYNARD STEEL CASTING CO INC"/>
    <s v="2856 S 27th St"/>
    <x v="54"/>
    <x v="10"/>
    <x v="0"/>
    <s v="3325"/>
    <s v="331513"/>
    <s v="NOX"/>
    <n v="16.258591259999999"/>
    <n v="16.355752800000001"/>
    <n v="10.65100822"/>
    <n v="7.872779285"/>
    <n v="9.7659155799999997"/>
    <n v="8.8580267349999993"/>
    <n v="10.411934005000001"/>
    <n v="12.446226615"/>
    <n v="12.800565065000001"/>
    <n v="8.4365552299999997"/>
  </r>
  <r>
    <s v="241006920"/>
    <s v="ATI LADISH LLC"/>
    <s v="5481 S Packard Ave"/>
    <x v="55"/>
    <x v="10"/>
    <x v="0"/>
    <s v="3462"/>
    <s v="332112"/>
    <s v="NOX"/>
    <n v="79.791528999999997"/>
    <n v="81.911123000000003"/>
    <n v="71.111949999999993"/>
    <n v="71.115899999999996"/>
    <n v="63.92595"/>
    <n v="55.802500000000002"/>
    <n v="40.440950000000001"/>
    <n v="58.975499999999997"/>
    <n v="59.80565"/>
    <n v="51.442549999999997"/>
  </r>
  <r>
    <s v="241007030"/>
    <s v="MOLSON COORS USA LLC"/>
    <s v="4000 W State St"/>
    <x v="54"/>
    <x v="10"/>
    <x v="0"/>
    <s v="2082"/>
    <s v="312120"/>
    <s v="NOX"/>
    <n v="25.334499999999998"/>
    <n v="21.653500000000001"/>
    <n v="18.856870000000001"/>
    <n v="19.3888"/>
    <n v="16.7181772"/>
    <n v="16.75014315"/>
    <n v="15.71118615"/>
    <n v="14.65175445"/>
    <n v="14.270266100000001"/>
    <n v="9.9377820999999997"/>
  </r>
  <r>
    <s v="241007690"/>
    <s v="WE ENERGIES-OAK CREEK POWER PLANT"/>
    <s v="11060 S Chicago Rd"/>
    <x v="56"/>
    <x v="10"/>
    <x v="0"/>
    <s v="4911"/>
    <s v="221112"/>
    <s v="NOX"/>
    <n v="5656.6343078500004"/>
    <n v="2546.7756595000001"/>
    <n v="2835.6211785"/>
    <n v="3631.15216177"/>
    <n v="3945.4340350000002"/>
    <n v="3676.2942549999998"/>
    <n v="3988.2333950000002"/>
    <n v="4251.3281749999996"/>
    <n v="4033.4234499999998"/>
    <n v="3372.5079999999998"/>
  </r>
  <r>
    <s v="241007800"/>
    <s v="WISCONSIN ELECTRIC POWER COMPANY D/B/A WE ENERGIES-VALLEY STATION"/>
    <s v="1035 W Canal St"/>
    <x v="54"/>
    <x v="10"/>
    <x v="0"/>
    <s v="4911"/>
    <s v="221112"/>
    <s v="NOX"/>
    <n v="1249.6658159999999"/>
    <n v="1002.8099616"/>
    <n v="1041.8136096000001"/>
    <n v="1384.6557888"/>
    <n v="556.92423680000002"/>
    <n v="308.66304960000002"/>
    <n v="254.01389119999999"/>
    <n v="209.71721600000001"/>
    <n v="218.0150496"/>
    <n v="266.41102719999998"/>
  </r>
  <r>
    <s v="241008130"/>
    <s v="CATERPILLAR GLOBAL MINING INC"/>
    <s v="1100 Milwaukee Ave"/>
    <x v="57"/>
    <x v="10"/>
    <x v="0"/>
    <s v="3532"/>
    <s v="333131"/>
    <s v="NOX"/>
    <n v="9.5011454000000004"/>
    <n v="12.77314"/>
    <n v="8.4041499999999996"/>
    <n v="5.1403340000000002"/>
    <s v=""/>
    <n v="5.9802612000000002"/>
    <s v=""/>
    <s v=""/>
    <s v=""/>
    <s v=""/>
  </r>
  <r>
    <s v="241008240"/>
    <s v="REXNORD INDUSTRIES LLC GEAR GROUP"/>
    <s v="3001 W Canal St"/>
    <x v="54"/>
    <x v="10"/>
    <x v="0"/>
    <s v="3566"/>
    <s v="333613"/>
    <s v="NOX"/>
    <n v="25.342450625000001"/>
    <n v="24.644058725000001"/>
    <n v="23.941043350000001"/>
    <n v="26.526129579999999"/>
    <n v="14.75"/>
    <n v="7.5"/>
    <n v="7.9105071999999996"/>
    <n v="9.4207764800000007"/>
    <n v="8.8308155599999996"/>
    <n v="8.4651492800000003"/>
  </r>
  <r>
    <s v="241008680"/>
    <s v="MOTOR CASTINGS CO PLANT 1 (FORMER)"/>
    <s v="1323 S 65th St"/>
    <x v="54"/>
    <x v="10"/>
    <x v="0"/>
    <s v="3321"/>
    <s v="331511"/>
    <s v="NOX"/>
    <n v="14.92999"/>
    <n v="15.67126"/>
    <n v="18.067824999999999"/>
    <n v="19.390854999999998"/>
    <n v="18.521445"/>
    <n v="15.55758"/>
    <s v=""/>
    <s v=""/>
    <s v=""/>
    <s v=""/>
  </r>
  <r>
    <s v="241009670"/>
    <s v="SMITHFIELD PACKAGED MEATS CORP"/>
    <s v="1 Sweet Applewood Ln"/>
    <x v="55"/>
    <x v="10"/>
    <x v="0"/>
    <s v="2013"/>
    <s v="311991"/>
    <s v="NOX"/>
    <n v="17.640569379999999"/>
    <n v="16.612684215000002"/>
    <n v="16.945870190000001"/>
    <n v="18.319908465000001"/>
    <n v="20.178652124999999"/>
    <n v="19.746994035"/>
    <n v="19.430695969999999"/>
    <n v="20.659329459999999"/>
    <n v="21.237186605000002"/>
    <n v="20.057396180000001"/>
  </r>
  <r>
    <s v="241010770"/>
    <s v="TREAT ALL METALS INC"/>
    <s v="5140 N Port Washington Rd"/>
    <x v="54"/>
    <x v="10"/>
    <x v="0"/>
    <s v="3398"/>
    <s v="332812"/>
    <s v="NOX"/>
    <n v="7.6410999999999998"/>
    <n v="8.1675000000000004"/>
    <n v="7.1081000000000003"/>
    <n v="8.6292000000000009"/>
    <n v="7.17"/>
    <n v="6.9474999999999998"/>
    <n v="7.8630000000000004"/>
    <n v="8.1818000000000008"/>
    <n v="6.3837999999999999"/>
    <n v="5.5162000000000004"/>
  </r>
  <r>
    <s v="241010990"/>
    <s v="JOY GLOBAL SURFACE MINING INC"/>
    <s v="4400 W National Ave"/>
    <x v="54"/>
    <x v="10"/>
    <x v="0"/>
    <s v="3532"/>
    <s v="333131"/>
    <s v="NOX"/>
    <n v="21.799479649999999"/>
    <n v="22.760454809999999"/>
    <n v="10.598000000000001"/>
    <n v="10.54"/>
    <n v="8.3800000000000008"/>
    <n v="7.6609999999999996"/>
    <n v="7.34"/>
    <n v="8.6454000000000004"/>
    <n v="9.3817900000000005"/>
    <n v="8.3782599999999992"/>
  </r>
  <r>
    <s v="241011100"/>
    <s v="MALTEUROP NORTH AMERICA"/>
    <s v="3830 W Grant St"/>
    <x v="54"/>
    <x v="10"/>
    <x v="0"/>
    <s v="2083"/>
    <s v="311213"/>
    <s v="NOX"/>
    <n v="41.630991690000002"/>
    <n v="28.128406640000001"/>
    <n v="33.299316150000003"/>
    <n v="31.291796295000001"/>
    <n v="30.61429489"/>
    <n v="25.160988469999999"/>
    <n v="24.36455437"/>
    <n v="14.83974046"/>
    <n v="13.809840339999999"/>
    <n v="7.9994158899999999"/>
  </r>
  <r>
    <s v="241011760"/>
    <s v="UNIT DROP FORGE COMPANY INC"/>
    <s v="1903 S 62nd St"/>
    <x v="58"/>
    <x v="10"/>
    <x v="0"/>
    <s v="3462"/>
    <s v="332111"/>
    <s v="NOX"/>
    <n v="15.9414072"/>
    <n v="20.900206399999998"/>
    <n v="17.874146400000001"/>
    <n v="19.5976672"/>
    <n v="14.0501504"/>
    <n v="10.4417592"/>
    <n v="12.576423999999999"/>
    <n v="15.5136368"/>
    <n v="10.962032000000001"/>
    <n v="7.9627911999999998"/>
  </r>
  <r>
    <s v="241011870"/>
    <s v="BRIGGS &amp; STRATTON LLC"/>
    <s v="3300 N 124th St"/>
    <x v="59"/>
    <x v="10"/>
    <x v="0"/>
    <s v="3519"/>
    <s v="333611"/>
    <s v="NOX"/>
    <n v="19.202832130000001"/>
    <n v="18.704061159999998"/>
    <n v="23.054016369999999"/>
    <n v="21.703171269999999"/>
    <n v="19.594972609999999"/>
    <n v="17.207966124999999"/>
    <n v="16.677839429999999"/>
    <n v="16.557074750000002"/>
    <n v="14.480402505000001"/>
    <n v="12.177188299999999"/>
  </r>
  <r>
    <s v="241012200"/>
    <s v="REXNORD INDUSTRIES INC"/>
    <s v="4701 W Greenfield Ave"/>
    <x v="54"/>
    <x v="10"/>
    <x v="0"/>
    <s v="3568"/>
    <s v="333613"/>
    <s v="NOX"/>
    <n v="7.7428999999999997"/>
    <s v=""/>
    <s v=""/>
    <s v=""/>
    <s v=""/>
    <s v=""/>
    <s v=""/>
    <s v=""/>
    <n v="5.1961449999999996"/>
    <s v=""/>
  </r>
  <r>
    <s v="241012310"/>
    <s v="GREDE LLC - LIBERTY"/>
    <s v="6432 W State St"/>
    <x v="59"/>
    <x v="10"/>
    <x v="0"/>
    <s v="3321"/>
    <s v="331511"/>
    <s v="NOX"/>
    <n v="7.6676936749999998"/>
    <n v="7.0994244499999999"/>
    <n v="7.6824201749999999"/>
    <n v="7.9747159500000002"/>
    <n v="7.6491154249999997"/>
    <n v="7.4358871000000004"/>
    <n v="7.4900289750000004"/>
    <n v="7.5270782499999997"/>
    <n v="6.4714379749999997"/>
    <s v=""/>
  </r>
  <r>
    <s v="241014620"/>
    <s v="PPG INDUSTRIES"/>
    <s v="10800 S 13th St"/>
    <x v="56"/>
    <x v="10"/>
    <x v="0"/>
    <s v="2851"/>
    <s v="325510"/>
    <s v="NOX"/>
    <n v="15.7265"/>
    <n v="14.37"/>
    <n v="19.583500000000001"/>
    <n v="20.161000000000001"/>
    <n v="15.862500000000001"/>
    <n v="15.605"/>
    <n v="15.7095"/>
    <n v="15.563499999999999"/>
    <n v="18.119499999999999"/>
    <n v="15.742000000000001"/>
  </r>
  <r>
    <s v="241014730"/>
    <s v="ALDRICH CHEMICAL CO LLC"/>
    <s v="6000 N Teutonia Ave"/>
    <x v="54"/>
    <x v="10"/>
    <x v="0"/>
    <s v="2869"/>
    <s v="325199"/>
    <s v="NOX"/>
    <n v="5.6972259149999998"/>
    <n v="5.1511207949999998"/>
    <n v="6.168922405"/>
    <n v="6.5277753150000004"/>
    <n v="5.9202936199999998"/>
    <n v="5.2418171899999999"/>
    <s v=""/>
    <n v="5.2847709399999996"/>
    <s v=""/>
    <s v=""/>
  </r>
  <r>
    <s v="241015390"/>
    <s v="APPLETON GROUP LLC"/>
    <s v="2105 5th Ave"/>
    <x v="57"/>
    <x v="10"/>
    <x v="0"/>
    <s v="3321"/>
    <s v="331511"/>
    <s v="NOX"/>
    <n v="5.0637949999999998"/>
    <s v=""/>
    <n v="5.20425"/>
    <s v=""/>
    <s v=""/>
    <s v=""/>
    <s v=""/>
    <n v="5.8882658250000004"/>
    <n v="5.6633753850000002"/>
    <s v=""/>
  </r>
  <r>
    <s v="241019900"/>
    <s v="WI DOA / UW-MILWAUKEE"/>
    <s v="3359 N Downer Ave"/>
    <x v="54"/>
    <x v="10"/>
    <x v="0"/>
    <s v="8221"/>
    <s v="611310"/>
    <s v="NOX"/>
    <n v="31.623353999999999"/>
    <n v="23.872"/>
    <n v="30.438079999999999"/>
    <n v="31.760611999999998"/>
    <n v="27.941600000000001"/>
    <n v="29.334800000000001"/>
    <n v="28.8736"/>
    <n v="30.962764"/>
    <n v="31.247734000000001"/>
    <n v="28.333366000000002"/>
  </r>
  <r>
    <s v="241021220"/>
    <s v="CLCM OAK CREEK"/>
    <s v="8570 S Chicago Rd"/>
    <x v="56"/>
    <x v="10"/>
    <x v="0"/>
    <m/>
    <s v="811310"/>
    <s v="NOX"/>
    <s v=""/>
    <s v=""/>
    <s v=""/>
    <n v="7.8643823150000003"/>
    <n v="5.8646168599999999"/>
    <s v=""/>
    <s v=""/>
    <s v=""/>
    <s v=""/>
    <s v=""/>
  </r>
  <r>
    <s v="241023640"/>
    <s v="THE NEWARK GROUP INC"/>
    <s v="1514 E Thomas Ave"/>
    <x v="54"/>
    <x v="10"/>
    <x v="0"/>
    <s v="2631"/>
    <s v="322130"/>
    <s v="NOX"/>
    <n v="37.737156335000002"/>
    <n v="37.555705744999997"/>
    <n v="38.968887090000003"/>
    <n v="43.383743619999997"/>
    <n v="38.003797534999997"/>
    <n v="40.26813302"/>
    <n v="42.066685290000002"/>
    <n v="42.809778145000003"/>
    <n v="39.393981230000001"/>
    <n v="38.751291760000001"/>
  </r>
  <r>
    <s v="241024300"/>
    <s v="AURORA ST LUKES MEDICAL CENTER"/>
    <s v="2900 W Oklahoma Ave"/>
    <x v="54"/>
    <x v="10"/>
    <x v="0"/>
    <s v="8062"/>
    <s v="622110"/>
    <s v="NOX"/>
    <n v="9.1079217999999997"/>
    <n v="7.2449142999999996"/>
    <n v="7.7508695000000003"/>
    <n v="8.3023789000000008"/>
    <n v="8.9015781"/>
    <n v="8.2437521"/>
    <n v="7.8862373999999997"/>
    <n v="9.0287520000000008"/>
    <n v="10.7807163"/>
    <n v="10.792161"/>
  </r>
  <r>
    <s v="241027050"/>
    <s v="MILWAUKEE REGIONAL MEDICAL CENTER THERMAL SERVICES INC"/>
    <s v="9250 W Watertown Plank Rd"/>
    <x v="54"/>
    <x v="10"/>
    <x v="0"/>
    <s v="4961"/>
    <s v="221330"/>
    <s v="NOX"/>
    <n v="413.87252999999998"/>
    <n v="387.29805299999998"/>
    <n v="395.51928500000002"/>
    <n v="338.12638225000001"/>
    <n v="330.04841249999998"/>
    <n v="94.44"/>
    <n v="31.6964328"/>
    <n v="21.63384087"/>
    <n v="17.26175469"/>
    <n v="17.600818610000001"/>
  </r>
  <r>
    <s v="241027160"/>
    <s v="STARK PAVEMENT CORP"/>
    <s v="11710 W Hampton Ave"/>
    <x v="54"/>
    <x v="10"/>
    <x v="0"/>
    <s v="2951"/>
    <s v="324121"/>
    <s v="NOX"/>
    <n v="8.6386299999999991"/>
    <n v="7.6467299999999998"/>
    <n v="8.6438799999999993"/>
    <n v="8.4213500000000003"/>
    <n v="7.8605099999999997"/>
    <n v="8.5638000000000005"/>
    <n v="7.9442300000000001"/>
    <n v="7.6547799999999997"/>
    <n v="9.7538699999999992"/>
    <n v="6.8344500000000004"/>
  </r>
  <r>
    <s v="241027930"/>
    <s v="MILWAUKEE FORGE"/>
    <s v="1532 E Oklahoma Ave"/>
    <x v="54"/>
    <x v="10"/>
    <x v="0"/>
    <s v="3462"/>
    <s v="332111"/>
    <s v="NOX"/>
    <n v="5.77"/>
    <n v="5.32"/>
    <s v=""/>
    <n v="5.1882000000000001"/>
    <s v=""/>
    <s v=""/>
    <n v="5.0362549999999997"/>
    <n v="8.1479999999999997"/>
    <n v="7.49"/>
    <n v="6.3"/>
  </r>
  <r>
    <s v="241028810"/>
    <s v="MILWAUKEE PLANT LLC"/>
    <s v="8500 W Tower Ave"/>
    <x v="54"/>
    <x v="10"/>
    <x v="0"/>
    <s v="3411"/>
    <s v="332431"/>
    <s v="NOX"/>
    <n v="9.0039999999999996"/>
    <n v="9.141"/>
    <n v="8.2769999999999992"/>
    <s v=""/>
    <s v=""/>
    <n v="6.343"/>
    <n v="6.343"/>
    <n v="5.9740000000000002"/>
    <s v=""/>
    <n v="5.5164999999999997"/>
  </r>
  <r>
    <s v="241029030"/>
    <s v="BRADY WORLDWIDE - FLORIST AVE PLT"/>
    <s v="2230 W Florist Ave"/>
    <x v="60"/>
    <x v="10"/>
    <x v="0"/>
    <s v="2672"/>
    <s v="322291"/>
    <s v="NOX"/>
    <n v="6.5442619999999998"/>
    <n v="6.5402500000000003"/>
    <n v="5.1966830000000002"/>
    <n v="7.7312050000000001"/>
    <n v="6.3607500000000003"/>
    <n v="6.5983999999999998"/>
    <n v="7.3653000000000004"/>
    <n v="7.361828"/>
    <n v="7.4785000000000004"/>
    <s v=""/>
  </r>
  <r>
    <s v="241029250"/>
    <s v="MMSD-JONES ISLAND WATER RECLAMATION FACILITY"/>
    <s v="700 E Jones St"/>
    <x v="54"/>
    <x v="10"/>
    <x v="0"/>
    <s v="4952"/>
    <s v="221320"/>
    <s v="NOX"/>
    <n v="261.77805475000002"/>
    <n v="167.46672849999999"/>
    <n v="208.7902765"/>
    <n v="80.653972749999994"/>
    <n v="115.472392"/>
    <n v="159.3241903"/>
    <n v="80.060260194999998"/>
    <n v="150.39219016499999"/>
    <n v="114.00491569499999"/>
    <n v="113.151084105"/>
  </r>
  <r>
    <s v="241031120"/>
    <s v="USVA ZABLOCKI MEDICAL CENTER"/>
    <s v="5000 W National Ave"/>
    <x v="54"/>
    <x v="10"/>
    <x v="0"/>
    <s v="8062"/>
    <s v="622110"/>
    <s v="NOX"/>
    <n v="11.9695024"/>
    <n v="12.535992"/>
    <n v="9.0050980000000003"/>
    <n v="14.739596000000001"/>
    <n v="12.884956000000001"/>
    <n v="11.259903059999999"/>
    <n v="8.7880160000000007"/>
    <n v="9.8007912800000003"/>
    <n v="9.5776669999999999"/>
    <n v="6.9577210550000004"/>
  </r>
  <r>
    <s v="241032770"/>
    <s v="C&amp;D TECHNOLOGIES INC - DYNASTY DIVISION"/>
    <s v="900 E Keefe Ave"/>
    <x v="54"/>
    <x v="10"/>
    <x v="0"/>
    <s v="3691"/>
    <s v="335911"/>
    <s v="NOX"/>
    <n v="6.9328462100000001"/>
    <s v=""/>
    <s v=""/>
    <s v=""/>
    <s v=""/>
    <s v=""/>
    <s v=""/>
    <s v=""/>
    <s v=""/>
    <s v=""/>
  </r>
  <r>
    <s v="241033210"/>
    <s v="ASCENSION SE WISCONSIN HOSPITAL ST JOSEPH CAMPUS"/>
    <s v="5000 W Chambers St"/>
    <x v="54"/>
    <x v="10"/>
    <x v="0"/>
    <s v="8062"/>
    <s v="622110"/>
    <s v="NOX"/>
    <n v="8.0483750000000001"/>
    <n v="7.2298330000000002"/>
    <n v="8.3471995000000003"/>
    <n v="8.0794875000000008"/>
    <n v="7.2713584999999998"/>
    <n v="10.200939"/>
    <n v="6.9984229999999998"/>
    <n v="5.7524562499999998"/>
    <n v="7.2103120000000001"/>
    <n v="7.0846489999999998"/>
  </r>
  <r>
    <s v="241046630"/>
    <s v="ADVANCED PLATING TECHNOLOGIES"/>
    <s v="405 W Cherry St"/>
    <x v="54"/>
    <x v="10"/>
    <x v="0"/>
    <s v="3471"/>
    <s v="332813"/>
    <s v="NOX"/>
    <s v=""/>
    <n v="268.35000000000002"/>
    <s v=""/>
    <s v=""/>
    <s v=""/>
    <s v=""/>
    <s v=""/>
    <s v=""/>
    <s v=""/>
    <s v=""/>
  </r>
  <r>
    <s v="241052680"/>
    <s v="CAMPBELL SOUP SUPPLY CO LLC"/>
    <s v="500 W Edgerton Ave"/>
    <x v="54"/>
    <x v="10"/>
    <x v="0"/>
    <s v="2099"/>
    <s v="311991"/>
    <s v="NOX"/>
    <s v=""/>
    <s v=""/>
    <n v="5.2176499999999999"/>
    <s v=""/>
    <s v=""/>
    <s v=""/>
    <s v=""/>
    <s v=""/>
    <s v=""/>
    <s v=""/>
  </r>
  <r>
    <s v="241095910"/>
    <s v="PAYNE &amp; DOLAN-FRANKLIN AGGR"/>
    <s v="6211 W Rawson Ave"/>
    <x v="61"/>
    <x v="10"/>
    <x v="0"/>
    <s v="1422"/>
    <s v="212312"/>
    <s v="NOX"/>
    <s v=""/>
    <s v=""/>
    <s v=""/>
    <s v=""/>
    <s v=""/>
    <s v=""/>
    <s v=""/>
    <s v=""/>
    <n v="6.1871644999999997"/>
    <s v=""/>
  </r>
  <r>
    <s v="241167630"/>
    <s v="AMERICAS BEST QUALITY COATINGS CORP"/>
    <s v="1602 S 1st St"/>
    <x v="54"/>
    <x v="10"/>
    <x v="0"/>
    <s v="3471"/>
    <s v="332812"/>
    <s v="NOX"/>
    <s v=""/>
    <n v="276.55005"/>
    <s v=""/>
    <s v=""/>
    <s v=""/>
    <s v=""/>
    <s v=""/>
    <s v=""/>
    <s v=""/>
    <s v=""/>
  </r>
  <r>
    <s v="241168180"/>
    <s v="AURORA WEST ALLIS MEDICAL CENTER"/>
    <s v="8901 W Lincoln Ave"/>
    <x v="58"/>
    <x v="10"/>
    <x v="0"/>
    <s v="8062"/>
    <s v="622110"/>
    <s v="NOX"/>
    <n v="6.3160183999999999"/>
    <n v="5.5977068000000001"/>
    <n v="6.0036871500000002"/>
    <n v="6.0676452599999999"/>
    <n v="5.6370467849999999"/>
    <n v="5.6909719000000001"/>
    <n v="5.6737580550000004"/>
    <n v="5.780214215"/>
    <n v="6.7103292999999997"/>
    <n v="5.9962357300000004"/>
  </r>
  <r>
    <s v="241168620"/>
    <s v="WMWI - METRO RECYCLING &amp; DISPOSAL"/>
    <s v="10712 S 124th St"/>
    <x v="61"/>
    <x v="10"/>
    <x v="0"/>
    <s v="4953"/>
    <s v="562212"/>
    <s v="NOX"/>
    <n v="90.523170750000006"/>
    <n v="83.428799999999995"/>
    <n v="84.878997400000003"/>
    <n v="81.5109791"/>
    <n v="80.060273899999999"/>
    <n v="79.907474945000004"/>
    <n v="78.760339310000006"/>
    <n v="75.760388460000001"/>
    <n v="72.160466099999994"/>
    <n v="74.509695149999999"/>
  </r>
  <r>
    <s v="241228350"/>
    <s v="MMSD-SOUTHSHORE WASTEWATER TREATMENT PLANT"/>
    <s v="8500 S 5th Ave"/>
    <x v="56"/>
    <x v="10"/>
    <x v="0"/>
    <s v="4952"/>
    <s v="221320"/>
    <s v="NOX"/>
    <n v="13.8601496"/>
    <n v="22.27400213"/>
    <n v="24.342646240000001"/>
    <n v="26.04783647"/>
    <n v="28.401190629999999"/>
    <n v="45.547549795000002"/>
    <n v="42.940589365000001"/>
    <n v="49.861978254999997"/>
    <n v="40.831857325000001"/>
    <n v="38.769784485000002"/>
  </r>
  <r>
    <s v="241355400"/>
    <s v="PAYNE AND DOLAN INC - CONTROL 3"/>
    <s v="5831 W Rawson Ave"/>
    <x v="61"/>
    <x v="10"/>
    <x v="0"/>
    <s v="2951"/>
    <s v="324121"/>
    <s v="NOX"/>
    <s v=""/>
    <s v=""/>
    <s v=""/>
    <n v="5.7447930100000004"/>
    <s v=""/>
    <s v=""/>
    <s v=""/>
    <s v=""/>
    <s v=""/>
    <s v=""/>
  </r>
  <r>
    <s v="241450440"/>
    <s v="ASCENSION COLUMBIA ST MARY S HOSPITAL MILWAU"/>
    <s v="2323 N Lake Dr"/>
    <x v="54"/>
    <x v="10"/>
    <x v="0"/>
    <s v="8062"/>
    <s v="622110"/>
    <s v="NOX"/>
    <n v="11.912198999999999"/>
    <n v="12.306699"/>
    <n v="12.311935"/>
    <n v="12.075175"/>
    <n v="9.8855140000000006"/>
    <n v="9.3025979999999997"/>
    <n v="9.734356"/>
    <n v="10.513094000000001"/>
    <n v="11.918774000000001"/>
    <n v="9.6063899999999993"/>
  </r>
  <r>
    <s v="241462980"/>
    <s v="SELLARS ABSORBENT MATERIALS INC"/>
    <s v="6540 N Industrial Rd"/>
    <x v="54"/>
    <x v="10"/>
    <x v="0"/>
    <s v="2676"/>
    <s v="322291"/>
    <s v="NOX"/>
    <s v=""/>
    <s v=""/>
    <s v=""/>
    <s v=""/>
    <n v="6.9843000000000002"/>
    <s v=""/>
    <s v=""/>
    <s v=""/>
    <s v=""/>
    <n v="5.1527599999999998"/>
  </r>
  <r>
    <s v="241472770"/>
    <s v="FRANTZ COMPANY INC"/>
    <s v="12314 W Silver Spring Dr"/>
    <x v="54"/>
    <x v="10"/>
    <x v="0"/>
    <s v="2499"/>
    <s v="321920"/>
    <s v="NOX"/>
    <n v="7.0028351999999998"/>
    <n v="6.8293451999999997"/>
    <n v="8.3690310500000002"/>
    <n v="8.3344865499999994"/>
    <n v="8.3009421000000003"/>
    <n v="8.2004987499999995"/>
    <n v="7.6478638500000002"/>
    <n v="7.4839414499999997"/>
    <n v="6.3023001499999998"/>
    <n v="6.3725854999999996"/>
  </r>
  <r>
    <s v="241723240"/>
    <s v="SNYDERS - LANCE INC"/>
    <s v="4625 W Oakwood Park Dr"/>
    <x v="61"/>
    <x v="10"/>
    <x v="0"/>
    <s v="2051"/>
    <s v="311919"/>
    <s v="NOX"/>
    <n v="8.0965317599999995"/>
    <n v="11.676120845"/>
    <n v="14.024234140000001"/>
    <n v="15.68451752"/>
    <n v="15.991952789999999"/>
    <n v="14.084100245"/>
    <n v="14.971335379999999"/>
    <n v="15.023279875"/>
    <n v="14.319457744999999"/>
    <n v="14.475364545"/>
  </r>
  <r>
    <s v="246003890"/>
    <s v="LAKESIDE FOODS INC"/>
    <s v="705 Main St"/>
    <x v="62"/>
    <x v="11"/>
    <x v="0"/>
    <s v="2033"/>
    <s v="311421"/>
    <s v="NOX"/>
    <s v=""/>
    <s v=""/>
    <s v=""/>
    <s v=""/>
    <s v=""/>
    <n v="5.7516999999999996"/>
    <s v=""/>
    <s v=""/>
    <s v=""/>
    <s v=""/>
  </r>
  <r>
    <s v="246004000"/>
    <s v="WE ENERGIES PORT WASHINGTON GENERATING STATION"/>
    <s v="146 S Wisconsin St"/>
    <x v="63"/>
    <x v="11"/>
    <x v="0"/>
    <s v="4911"/>
    <s v="221112"/>
    <s v="NOX"/>
    <n v="115.08349920000001"/>
    <n v="194.80094560000001"/>
    <n v="155.10154080000001"/>
    <n v="134.57539"/>
    <n v="192.9979448"/>
    <n v="228.8963742"/>
    <n v="229.32418519999999"/>
    <n v="230.20822092"/>
    <n v="262.45061406000002"/>
    <n v="290.14285491999999"/>
  </r>
  <r>
    <s v="246004110"/>
    <s v="PACE INDUSTRIES EST DIVISION"/>
    <s v="1600 7th Ave"/>
    <x v="64"/>
    <x v="11"/>
    <x v="0"/>
    <s v="3363"/>
    <s v="331523"/>
    <s v="NOX"/>
    <s v=""/>
    <s v=""/>
    <n v="43.061999999999998"/>
    <n v="45.607371999999998"/>
    <n v="21.639379999999999"/>
    <n v="20.094175"/>
    <n v="21.607685"/>
    <n v="20.897414999999999"/>
    <n v="24.105070000000001"/>
    <n v="16.399104999999999"/>
  </r>
  <r>
    <s v="246044700"/>
    <s v="CHARTER STEEL - SAUKVILLE"/>
    <s v="1658 Cold Springs Rd"/>
    <x v="65"/>
    <x v="11"/>
    <x v="0"/>
    <s v="3312"/>
    <s v="331110"/>
    <s v="NOX"/>
    <n v="138.04104057999999"/>
    <n v="135.535040745"/>
    <n v="125.19981232000001"/>
    <n v="133.09785847000001"/>
    <n v="122.952900535"/>
    <n v="139.35485826499999"/>
    <n v="124.12883684000001"/>
    <n v="129.71130574"/>
    <n v="103.92875284500001"/>
    <n v="105.45677747000001"/>
  </r>
  <r>
    <s v="252003400"/>
    <s v="RACINE WASTEWATER TREATMENT FACILITY"/>
    <s v="2101 Wisconsin Ave"/>
    <x v="66"/>
    <x v="12"/>
    <x v="0"/>
    <s v="4952"/>
    <s v="221320"/>
    <s v="NOX"/>
    <s v=""/>
    <s v=""/>
    <s v=""/>
    <n v="69.354473714999997"/>
    <n v="72.749233799999999"/>
    <n v="68.070016885000001"/>
    <n v="66.045345714999996"/>
    <n v="77.607249984999996"/>
    <n v="83.868267875000001"/>
    <n v="66.827110410000003"/>
  </r>
  <r>
    <s v="252005380"/>
    <s v="NESTLES CONFECTIONS &amp; SNACKS"/>
    <s v="637 S Pine St"/>
    <x v="67"/>
    <x v="12"/>
    <x v="0"/>
    <s v="2066"/>
    <s v="311351"/>
    <s v="NOX"/>
    <n v="24.007518820000001"/>
    <n v="25.828369609999999"/>
    <n v="12.12797915"/>
    <n v="10.586569450000001"/>
    <n v="10.35941165"/>
    <n v="9.4109143500000005"/>
    <n v="10.5255057"/>
    <n v="11.416966"/>
    <n v="10.669775550000001"/>
    <n v="10.533317350000001"/>
  </r>
  <r>
    <s v="252005820"/>
    <s v="SC JOHNSON HOWE ST CAMPUS"/>
    <s v="1525 Howe St"/>
    <x v="66"/>
    <x v="12"/>
    <x v="0"/>
    <s v="8741"/>
    <s v="561110"/>
    <s v="NOX"/>
    <n v="6.0872468700000004"/>
    <s v=""/>
    <s v=""/>
    <n v="5.3529291849999998"/>
    <n v="5.7663203850000002"/>
    <n v="5.4751429299999996"/>
    <n v="5.1559817150000002"/>
    <n v="5.7939268899999998"/>
    <n v="6.2092824149999997"/>
    <n v="5.3883901700000001"/>
  </r>
  <r>
    <s v="252005930"/>
    <s v="ARDAGH GLASS INC"/>
    <s v="815 McHenry St"/>
    <x v="67"/>
    <x v="12"/>
    <x v="0"/>
    <s v="3221"/>
    <s v="327213"/>
    <s v="NOX"/>
    <n v="147.202675"/>
    <n v="145.6285"/>
    <n v="99.863365000000002"/>
    <n v="94.540049999999994"/>
    <n v="111.74929"/>
    <n v="115.86217499999999"/>
    <n v="130.59766500000001"/>
    <n v="139.11742527499999"/>
    <n v="127.58900454499999"/>
    <n v="118.69224432999999"/>
  </r>
  <r>
    <s v="252006370"/>
    <s v="S C JOHNSON &amp; SON INC"/>
    <s v="8311 16th St"/>
    <x v="68"/>
    <x v="12"/>
    <x v="0"/>
    <s v="2842"/>
    <s v="325611"/>
    <s v="NOX"/>
    <n v="49.000317930000001"/>
    <n v="45.534619435000003"/>
    <n v="45.992270859999998"/>
    <n v="42.022221705"/>
    <n v="40.224054314999997"/>
    <n v="36.616424049999999"/>
    <n v="42.468416400000002"/>
    <n v="51.928008599999998"/>
    <n v="44.564773389999999"/>
    <n v="69.415465170000004"/>
  </r>
  <r>
    <s v="252007140"/>
    <s v="TWIN DISC INC - PLT 3"/>
    <s v="4600 21st St"/>
    <x v="66"/>
    <x v="12"/>
    <x v="0"/>
    <s v="3568"/>
    <s v="333611"/>
    <s v="NOX"/>
    <s v=""/>
    <s v=""/>
    <s v=""/>
    <n v="5.6480040000000002"/>
    <n v="14.544561180000001"/>
    <n v="12.667094179999999"/>
    <n v="10.37496748"/>
    <s v=""/>
    <s v=""/>
    <s v=""/>
  </r>
  <r>
    <s v="252012090"/>
    <s v="MODINE MFG CO"/>
    <s v="1500 DE Koven Ave"/>
    <x v="66"/>
    <x v="12"/>
    <x v="0"/>
    <s v="3714"/>
    <s v="33639"/>
    <s v="NOX"/>
    <n v="6.9416900000000004"/>
    <n v="7.2065640000000002"/>
    <n v="7.0090859999999999"/>
    <n v="5.5756899999999998"/>
    <n v="5.1762800000000002"/>
    <n v="5.0173629999999996"/>
    <n v="5.5661040000000002"/>
    <s v=""/>
    <s v=""/>
    <s v=""/>
  </r>
  <r>
    <s v="252019900"/>
    <s v="WI DOA / SOUTHERN WISCONSIN CENTER"/>
    <s v="21425 Spring St"/>
    <x v="53"/>
    <x v="12"/>
    <x v="0"/>
    <s v="8361"/>
    <s v="623990"/>
    <s v="NOX"/>
    <n v="7.4775"/>
    <n v="6.85"/>
    <n v="7.883"/>
    <n v="7.54"/>
    <n v="6.98224"/>
    <n v="6.7459600000000002"/>
    <n v="6.6967299999999996"/>
    <n v="7.0549999999999997"/>
    <n v="7.1079559999999997"/>
    <n v="6.6455580000000003"/>
  </r>
  <r>
    <s v="252103940"/>
    <s v="ASCENSION ALL SAINTS HOSPITAL"/>
    <s v="3801 Spring St"/>
    <x v="69"/>
    <x v="12"/>
    <x v="0"/>
    <s v="8062"/>
    <s v="622110"/>
    <s v="NOX"/>
    <n v="8.0553435449999995"/>
    <n v="7.6972809900000003"/>
    <n v="7.1483214650000004"/>
    <n v="7.8324163200000001"/>
    <n v="7.8448696150000004"/>
    <n v="7.6757384950000001"/>
    <n v="8.1672973100000004"/>
    <n v="7.9296475800000001"/>
    <n v="11.844222500000001"/>
    <n v="8.6838579500000002"/>
  </r>
  <r>
    <s v="252194140"/>
    <s v="PUTZMEISTER INC"/>
    <s v="1733 90th St"/>
    <x v="68"/>
    <x v="12"/>
    <x v="0"/>
    <s v="3531"/>
    <s v="333922"/>
    <s v="NOX"/>
    <n v="5.6308857449999996"/>
    <n v="7.1464793249999996"/>
    <n v="8.0493083999999993"/>
    <s v=""/>
    <n v="10.375875205"/>
    <n v="13.865264724999999"/>
    <n v="12.602415349999999"/>
    <n v="21.282616874999999"/>
    <n v="21.666401499999999"/>
    <n v="12.665285665000001"/>
  </r>
  <r>
    <n v="252217020"/>
    <s v="BRP US INC"/>
    <s v="10101 Science Dr"/>
    <x v="68"/>
    <x v="12"/>
    <x v="1"/>
    <s v="3519"/>
    <s v="333618"/>
    <s v="NOX"/>
    <s v=""/>
    <s v=""/>
    <n v="5.2602377000000002"/>
    <n v="8.2961668"/>
    <n v="7.2808377450000004"/>
    <n v="6.073627815"/>
    <n v="5.3620297800000003"/>
    <n v="6.5104151699999999"/>
    <n v="15.291294369999999"/>
    <s v=""/>
  </r>
  <r>
    <s v="252280600"/>
    <s v="SEDA NORTH AMERICA"/>
    <s v="12501 Globe Dr"/>
    <x v="69"/>
    <x v="12"/>
    <x v="0"/>
    <s v="2671"/>
    <s v="326112"/>
    <s v="NOX"/>
    <s v=""/>
    <s v=""/>
    <s v=""/>
    <s v=""/>
    <s v=""/>
    <s v=""/>
    <s v=""/>
    <n v="7.5349170000000001"/>
    <n v="16.865525000000002"/>
    <s v=""/>
  </r>
  <r>
    <s v="265006830"/>
    <s v="USG INTERIORS LLC"/>
    <s v="208 Adeline St"/>
    <x v="70"/>
    <x v="13"/>
    <x v="0"/>
    <s v="3296"/>
    <s v="327993"/>
    <s v="NOX"/>
    <n v="59.273899999999998"/>
    <n v="49.943179999999998"/>
    <n v="47.576863000000003"/>
    <n v="46.623669999999997"/>
    <n v="43.968359999999997"/>
    <n v="40.679369999999999"/>
    <n v="41.808750000000003"/>
    <n v="43.139830000000003"/>
    <n v="34.924757999999997"/>
    <n v="25.835584000000001"/>
  </r>
  <r>
    <s v="265006940"/>
    <s v="CONAGRA FOODS PACKAGED FOODS LLC"/>
    <s v="W8880 County Road X"/>
    <x v="71"/>
    <x v="13"/>
    <x v="0"/>
    <s v="2037"/>
    <s v="311412"/>
    <s v="NOX"/>
    <n v="6.0995331850000003"/>
    <n v="10.232245434999999"/>
    <n v="5.4884569150000004"/>
    <n v="7.2384150800000002"/>
    <n v="8.1047232600000001"/>
    <n v="12.013917865"/>
    <n v="7.1640800599999999"/>
    <n v="6.509809175"/>
    <n v="7.5511666550000003"/>
    <n v="8.02"/>
  </r>
  <r>
    <s v="265007050"/>
    <s v="KIKKOMAN FOODS INC"/>
    <s v="N1365 Six Corners Rd"/>
    <x v="70"/>
    <x v="13"/>
    <x v="0"/>
    <s v="2035"/>
    <s v="311941"/>
    <s v="NOX"/>
    <n v="6.7937713449999997"/>
    <n v="6.9843536100000003"/>
    <n v="7.2799685900000002"/>
    <n v="18.74339239"/>
    <n v="12.17000397"/>
    <n v="13.73427133"/>
    <n v="7.5584728600000002"/>
    <n v="9.8059264699999993"/>
    <n v="11.820907999999999"/>
    <n v="11.241802594999999"/>
  </r>
  <r>
    <s v="265070960"/>
    <s v="PROFESSIONAL POWER PRODUCTS INC"/>
    <s v="448 W Madison St"/>
    <x v="71"/>
    <x v="13"/>
    <x v="0"/>
    <s v="3612"/>
    <s v="335311"/>
    <s v="NOX"/>
    <s v=""/>
    <s v=""/>
    <n v="17.414300000000001"/>
    <n v="9.8985000000000003"/>
    <s v=""/>
    <s v=""/>
    <s v=""/>
    <s v=""/>
    <s v=""/>
    <s v=""/>
  </r>
  <r>
    <s v="265128270"/>
    <s v="MALLARD RIDGE LANDFILL LLC"/>
    <s v="W8470 State Road 11"/>
    <x v="72"/>
    <x v="13"/>
    <x v="0"/>
    <s v="4953"/>
    <s v="562212"/>
    <s v="NOX"/>
    <n v="59.369500000000002"/>
    <n v="51.84834"/>
    <n v="31.659526499999998"/>
    <n v="20.15947014"/>
    <n v="18.062004770000001"/>
    <n v="20.487362754999999"/>
    <n v="23.673670864999998"/>
    <n v="21.707680324999998"/>
    <n v="25.299848000000001"/>
    <n v="23.294763085"/>
  </r>
  <r>
    <s v="265170620"/>
    <s v="PLYMOUTH TUBE CO"/>
    <s v="2056 Young St"/>
    <x v="73"/>
    <x v="13"/>
    <x v="0"/>
    <s v="3317"/>
    <s v="331210"/>
    <s v="NOX"/>
    <n v="6.3975"/>
    <n v="8.1835000000000004"/>
    <n v="26.53"/>
    <n v="28.246099999999998"/>
    <n v="14.9625"/>
    <n v="10.494680000000001"/>
    <n v="26.131879999999999"/>
    <n v="20.5425"/>
    <n v="10.8505"/>
    <n v="10.384499999999999"/>
  </r>
  <r>
    <s v="265177220"/>
    <s v="FARM CITY ELEVATOR INC (ZENDA RAIL LLC)"/>
    <s v="W3725 Builders Court"/>
    <x v="74"/>
    <x v="13"/>
    <x v="0"/>
    <s v="4221"/>
    <s v="424510"/>
    <s v="NOX"/>
    <s v=""/>
    <s v=""/>
    <s v=""/>
    <n v="7.4606000000000003"/>
    <s v=""/>
    <s v=""/>
    <s v=""/>
    <s v=""/>
    <s v=""/>
    <s v=""/>
  </r>
  <r>
    <s v="267006190"/>
    <s v="WISCONSIN ELECTRIC POWER COMPANY D/B/A WE ENERGIES-GERMANTOWN STATION"/>
    <s v="N96W19298 County Line Rd"/>
    <x v="75"/>
    <x v="14"/>
    <x v="0"/>
    <s v="4911"/>
    <s v="221112"/>
    <s v="NOX"/>
    <s v=""/>
    <n v="28.86184695"/>
    <n v="11.982055949999999"/>
    <n v="37.353461799999998"/>
    <n v="71.98"/>
    <n v="54.39"/>
    <n v="86.65"/>
    <n v="141.20529999999999"/>
    <n v="54.409179999999999"/>
    <n v="25.264990000000001"/>
  </r>
  <r>
    <s v="267058660"/>
    <s v="WMWI OMEGA HILLS LANDFILL"/>
    <s v="N96W13610 County Line Road"/>
    <x v="75"/>
    <x v="14"/>
    <x v="0"/>
    <m/>
    <s v="562212"/>
    <s v="NOX"/>
    <n v="84.427591699999994"/>
    <n v="82.423173109999993"/>
    <n v="90.235276240000005"/>
    <n v="78.792028830000007"/>
    <n v="77.525082194999996"/>
    <n v="82.154191565000005"/>
    <n v="87.183200729999996"/>
    <n v="82.808864694999997"/>
    <n v="85.664342590000004"/>
    <n v="83.665552904999998"/>
  </r>
  <r>
    <s v="267064270"/>
    <s v="KERRY INGREDIENTS - JACKSON"/>
    <s v="N168 W21455 Main St"/>
    <x v="76"/>
    <x v="14"/>
    <x v="0"/>
    <s v="2023"/>
    <s v="311511"/>
    <s v="NOX"/>
    <n v="9.4255999999999993"/>
    <n v="9.3326100000000007"/>
    <n v="9.2374299999999998"/>
    <n v="9.65855"/>
    <n v="9.4734800000000003"/>
    <n v="9.0493000000000006"/>
    <n v="8.6955799999999996"/>
    <n v="8.7964000000000002"/>
    <n v="10.4285"/>
    <n v="8.2028999999999996"/>
  </r>
  <r>
    <s v="267075930"/>
    <s v="HARTFORD FINISHING INC"/>
    <s v="844 W State St"/>
    <x v="77"/>
    <x v="14"/>
    <x v="0"/>
    <s v="3479"/>
    <s v="332812"/>
    <s v="NOX"/>
    <s v=""/>
    <s v=""/>
    <s v=""/>
    <s v=""/>
    <s v=""/>
    <s v=""/>
    <s v=""/>
    <s v=""/>
    <n v="5.3689"/>
    <n v="5.8708099999999996"/>
  </r>
  <r>
    <s v="267098150"/>
    <s v="QUAD/GRAPHICS INC - HARTFORD"/>
    <s v="1900 W Sumner St"/>
    <x v="77"/>
    <x v="2"/>
    <x v="0"/>
    <s v="2752"/>
    <s v="323111"/>
    <s v="NOX"/>
    <n v="9.2274999999999991"/>
    <n v="8.0124999999999993"/>
    <n v="8.4555000000000007"/>
    <n v="10.238"/>
    <n v="9.5685000000000002"/>
    <n v="9.0909999999999993"/>
    <n v="8.5785"/>
    <n v="8.0109999999999992"/>
    <n v="8.0655000000000001"/>
    <n v="7.3505000000000003"/>
  </r>
  <r>
    <s v="267103320"/>
    <s v="SIGNICAST CORP"/>
    <s v="1800 Innovation Way"/>
    <x v="77"/>
    <x v="14"/>
    <x v="0"/>
    <s v="3324"/>
    <s v="331512"/>
    <s v="NOX"/>
    <n v="15.17544726"/>
    <n v="15.23227395"/>
    <n v="16.113119964999999"/>
    <n v="18.380415200000002"/>
    <n v="15.425113984999999"/>
    <n v="12.216275505"/>
    <n v="11.769702375"/>
    <n v="11.54787134"/>
    <n v="18.014096599999998"/>
    <n v="14.197991399999999"/>
  </r>
  <r>
    <s v="267110470"/>
    <s v="STERLING WISCONSIN LLC"/>
    <s v="W130 N10497 Washington Drive"/>
    <x v="75"/>
    <x v="14"/>
    <x v="0"/>
    <s v="2834"/>
    <s v="325412"/>
    <s v="NOX"/>
    <s v=""/>
    <s v=""/>
    <s v=""/>
    <n v="5.8395000000000001"/>
    <s v=""/>
    <s v=""/>
    <s v=""/>
    <s v=""/>
    <s v=""/>
    <s v=""/>
  </r>
  <r>
    <s v="268005430"/>
    <s v="RENAISSANCE MFG GROUP-WAUKESHA FOUNDRY"/>
    <s v="1401 Perkins Ave"/>
    <x v="78"/>
    <x v="15"/>
    <x v="0"/>
    <s v="3321"/>
    <s v="331511"/>
    <s v="NOX"/>
    <n v="7.5023316500000004"/>
    <n v="6.1066346850000004"/>
    <s v=""/>
    <n v="8.0761540549999999"/>
    <n v="6.59349103"/>
    <s v=""/>
    <n v="5.3849117050000004"/>
    <n v="7.0250751349999998"/>
    <n v="6.569278605"/>
    <s v=""/>
  </r>
  <r>
    <s v="268006750"/>
    <s v="INNIO WAUKESHA GAS ENGINES INC"/>
    <s v="1101 W Saint Paul Ave"/>
    <x v="78"/>
    <x v="15"/>
    <x v="0"/>
    <s v="3519"/>
    <s v="333618"/>
    <s v="NOX"/>
    <n v="66.916910454999993"/>
    <n v="51.559809999999999"/>
    <n v="77.571010000000001"/>
    <n v="50.52272"/>
    <n v="44.011229999999998"/>
    <n v="14.148999999999999"/>
    <n v="17.827372935"/>
    <n v="23.266950000000001"/>
    <n v="23.70485"/>
    <n v="24.026"/>
  </r>
  <r>
    <s v="268006970"/>
    <s v="METALTEK INTL WIS CENTRIFUGAL DIV"/>
    <s v="905 E Saint Paul Ave"/>
    <x v="78"/>
    <x v="15"/>
    <x v="0"/>
    <s v="3325"/>
    <s v="331513"/>
    <s v="NOX"/>
    <n v="14.702898599999999"/>
    <n v="14.1923979"/>
    <n v="14.235090700000001"/>
    <n v="14.49393456"/>
    <n v="12.5733935"/>
    <n v="11.442352400000001"/>
    <n v="12.11404814"/>
    <n v="14.163696720000001"/>
    <n v="14.145395615"/>
    <n v="12.82848802"/>
  </r>
  <r>
    <s v="268008400"/>
    <s v="SILGAN CONTAINERS MFG CORP"/>
    <s v="N90 W14600 Commerce Dr"/>
    <x v="79"/>
    <x v="15"/>
    <x v="0"/>
    <s v="3411"/>
    <s v="332439"/>
    <s v="NOX"/>
    <n v="8.7799999999999994"/>
    <n v="9.4250000000000007"/>
    <n v="7.7035"/>
    <n v="6.35"/>
    <n v="6.5"/>
    <n v="6.85"/>
    <n v="7.5"/>
    <n v="8.06"/>
    <s v=""/>
    <n v="6.33"/>
  </r>
  <r>
    <s v="268012910"/>
    <s v="PAYNE AND DOLAN - #2"/>
    <s v="N250 W233 Hwy 164"/>
    <x v="78"/>
    <x v="15"/>
    <x v="0"/>
    <s v="2951"/>
    <s v="324121"/>
    <s v="NOX"/>
    <n v="5.6619999999999999"/>
    <n v="5.8659999999999997"/>
    <n v="5.3555000000000001"/>
    <n v="5.9"/>
    <n v="6.7"/>
    <n v="6.82545"/>
    <s v=""/>
    <s v=""/>
    <s v=""/>
    <s v=""/>
  </r>
  <r>
    <s v="268014670"/>
    <s v="GENERAC POWER SYSTEMS-WAUKESHA"/>
    <s v="S45 W29290 Hwy 59"/>
    <x v="78"/>
    <x v="15"/>
    <x v="0"/>
    <s v="3621"/>
    <s v="335312"/>
    <s v="NOX"/>
    <n v="32.439982499999999"/>
    <n v="42.359868499999997"/>
    <n v="67.182479499999999"/>
    <n v="66.237566000000001"/>
    <n v="67.119050000000001"/>
    <n v="30.065190000000001"/>
    <n v="24.666399999999999"/>
    <n v="14.654225"/>
    <n v="35.634500000000003"/>
    <n v="47.894943900000001"/>
  </r>
  <r>
    <s v="268090240"/>
    <s v="PROHEALTH CARE WAUKESHA MEMORIAL HOSPITAL"/>
    <s v="725 American Ave"/>
    <x v="78"/>
    <x v="15"/>
    <x v="0"/>
    <s v="8062"/>
    <s v="622110"/>
    <s v="NOX"/>
    <s v=""/>
    <s v=""/>
    <s v=""/>
    <n v="188.91481318500001"/>
    <s v=""/>
    <s v=""/>
    <n v="6.6427249499999999"/>
    <n v="6.9016419500000001"/>
    <n v="7.1608700000000001"/>
    <n v="6.0102916500000001"/>
  </r>
  <r>
    <s v="268120600"/>
    <s v="COMMUNITY MEMORIAL HOSPITAL"/>
    <s v="W180 N8085 Town Hall Road"/>
    <x v="79"/>
    <x v="15"/>
    <x v="0"/>
    <s v="8062"/>
    <s v="622110"/>
    <s v="NOX"/>
    <s v=""/>
    <s v=""/>
    <s v=""/>
    <s v=""/>
    <s v=""/>
    <s v=""/>
    <s v=""/>
    <s v=""/>
    <n v="5.2828242950000002"/>
    <s v=""/>
  </r>
  <r>
    <s v="268157890"/>
    <s v="BODYCOTE THERMAL PROCESSING"/>
    <s v="16167 W Rogers Dr"/>
    <x v="80"/>
    <x v="15"/>
    <x v="0"/>
    <s v="3398"/>
    <s v="332812"/>
    <s v="NOX"/>
    <s v=""/>
    <s v=""/>
    <s v=""/>
    <s v=""/>
    <s v=""/>
    <s v=""/>
    <s v=""/>
    <s v=""/>
    <n v="5.2795557000000004"/>
    <n v="5.0585278650000003"/>
  </r>
  <r>
    <s v="268168560"/>
    <s v="WOLF INDUSTRIES INC - GENESSE PLANT"/>
    <s v="Us Highway 18 And County Road Cc"/>
    <x v="81"/>
    <x v="15"/>
    <x v="0"/>
    <s v="2951"/>
    <s v="324121"/>
    <s v="NOX"/>
    <s v=""/>
    <s v=""/>
    <s v=""/>
    <s v=""/>
    <s v=""/>
    <s v=""/>
    <s v=""/>
    <s v=""/>
    <s v=""/>
    <n v="5.3"/>
  </r>
  <r>
    <s v="268183080"/>
    <s v="QUAD/GRAPHICS INC"/>
    <s v="N61 W23044 HARRY'S WAY"/>
    <x v="82"/>
    <x v="15"/>
    <x v="0"/>
    <s v="2752"/>
    <s v="323111"/>
    <s v="NOX"/>
    <n v="11.615500000000001"/>
    <n v="10.363"/>
    <n v="9.2390000000000008"/>
    <n v="9.6084999999999994"/>
    <n v="10.846"/>
    <n v="11.624000000000001"/>
    <n v="10.846"/>
    <n v="10.43"/>
    <n v="8.6920000000000002"/>
    <n v="10.229227249999999"/>
  </r>
  <r>
    <s v="268221360"/>
    <s v="COOPER POWER SYSTEMS LLC"/>
    <s v="2300 Badger Dr"/>
    <x v="78"/>
    <x v="15"/>
    <x v="0"/>
    <s v="3612"/>
    <s v="335311"/>
    <s v="NOX"/>
    <s v=""/>
    <s v=""/>
    <s v=""/>
    <n v="5.2830000000000004"/>
    <n v="5.2919999999999998"/>
    <n v="5.2484599999999997"/>
    <n v="5.367"/>
    <n v="6.5999800000000004"/>
    <n v="5.2412999999999998"/>
    <s v=""/>
  </r>
  <r>
    <s v="268232030"/>
    <s v="THERM TECH OF WAUKESHA INC"/>
    <s v="301 TRAVIS LN"/>
    <x v="78"/>
    <x v="15"/>
    <x v="0"/>
    <m/>
    <s v="332811"/>
    <s v="NOX"/>
    <s v=""/>
    <s v=""/>
    <s v=""/>
    <s v=""/>
    <s v=""/>
    <s v=""/>
    <s v=""/>
    <s v=""/>
    <n v="6.3312886449999999"/>
    <s v=""/>
  </r>
  <r>
    <s v="268244130"/>
    <s v="EMERALD PARK LANDFILL LLC"/>
    <s v="W124 S10629 S. 124th St."/>
    <x v="83"/>
    <x v="15"/>
    <x v="0"/>
    <s v="4953"/>
    <s v="562212"/>
    <s v="NOX"/>
    <n v="13.37096914"/>
    <n v="15.662580780000001"/>
    <n v="11.976608280000001"/>
    <s v=""/>
    <n v="5.6892356299999998"/>
    <n v="6.6731426850000002"/>
    <s v=""/>
    <n v="7.5636869850000004"/>
    <n v="6.9617749450000002"/>
    <n v="11.64230326"/>
  </r>
  <r>
    <s v="268257220"/>
    <s v="CARGILL COCOA AND CHOCOLATE INC"/>
    <s v="12500 W Carmen Ave"/>
    <x v="54"/>
    <x v="15"/>
    <x v="0"/>
    <s v="2066"/>
    <s v="31135"/>
    <s v="NOX"/>
    <n v="5.1503500000000004"/>
    <s v=""/>
    <n v="6.2370000000000001"/>
    <n v="5.5645499999999997"/>
    <n v="5.3574000000000002"/>
    <n v="5.2673500000000004"/>
    <s v=""/>
    <n v="5.0645499999999997"/>
    <n v="5.0228999999999999"/>
    <s v=""/>
  </r>
  <r>
    <s v="268457970"/>
    <s v="GENERAC POWER SYSTEMS INC - EAGLE"/>
    <s v="211 Murphy Dr"/>
    <x v="84"/>
    <x v="15"/>
    <x v="0"/>
    <s v="3621"/>
    <s v="335311"/>
    <s v="NOX"/>
    <n v="71.647540000000006"/>
    <n v="70.113650000000007"/>
    <n v="87.212590000000006"/>
    <n v="86.587857"/>
    <n v="52.671135"/>
    <n v="7.9259000000000004"/>
    <n v="6.4363799999999998"/>
    <n v="7.6908500000000002"/>
    <n v="8.1075549999999996"/>
    <n v="7.314476"/>
  </r>
  <r>
    <s v="268523970"/>
    <s v="HARLEY DAVIDSON - PILGRIM RD"/>
    <s v="W156N9000 Pilgrim Rd"/>
    <x v="79"/>
    <x v="15"/>
    <x v="0"/>
    <s v="3751"/>
    <s v="336991"/>
    <s v="NOX"/>
    <n v="5.2538999999999998"/>
    <n v="5.1435709999999997"/>
    <n v="6.0494399999999997"/>
    <n v="6.2942512349999999"/>
    <n v="5.7555649999999998"/>
    <n v="5.4074499999999999"/>
    <n v="5.3103999999999996"/>
    <n v="5.277285"/>
    <n v="5.064740885"/>
    <s v=""/>
  </r>
  <r>
    <s v="268555650"/>
    <s v="PAYNE AND DOLAN INC - CONTROL 20 WAUKESHA"/>
    <s v="N6 W23034 Bluemound Road"/>
    <x v="78"/>
    <x v="15"/>
    <x v="0"/>
    <s v="2951"/>
    <s v="324121"/>
    <s v="NOX"/>
    <s v=""/>
    <s v=""/>
    <s v=""/>
    <s v=""/>
    <s v=""/>
    <s v=""/>
    <s v=""/>
    <n v="6.415"/>
    <n v="5.1589999999999998"/>
    <n v="5.46"/>
  </r>
  <r>
    <s v="268594920"/>
    <s v="PRO-CAST INC"/>
    <s v="3313 N 124th St"/>
    <x v="85"/>
    <x v="15"/>
    <x v="0"/>
    <s v="3088"/>
    <s v="326191"/>
    <s v="NOX"/>
    <s v=""/>
    <s v=""/>
    <s v=""/>
    <s v=""/>
    <n v="167.2"/>
    <n v="165.1"/>
    <s v=""/>
    <s v=""/>
    <s v=""/>
    <s v=""/>
  </r>
  <r>
    <s v="268605700"/>
    <s v="NATURE'S PATH FOODS USA LLC"/>
    <s v="W227 N6088 Sussex Road"/>
    <x v="82"/>
    <x v="15"/>
    <x v="0"/>
    <s v="2043"/>
    <s v="311230"/>
    <s v="NOX"/>
    <s v=""/>
    <s v=""/>
    <n v="5.3532689700000002"/>
    <s v=""/>
    <n v="5.2479577949999996"/>
    <n v="5.7979182649999998"/>
    <s v=""/>
    <s v=""/>
    <s v=""/>
    <s v=""/>
  </r>
  <r>
    <s v="305005800"/>
    <s v="WTE DAIRYLAND"/>
    <s v="2647 Mercier Rd"/>
    <x v="86"/>
    <x v="16"/>
    <x v="0"/>
    <s v="0241"/>
    <s v="112120"/>
    <s v="NOX"/>
    <s v=""/>
    <s v=""/>
    <s v=""/>
    <n v="9.31"/>
    <s v=""/>
    <s v=""/>
    <s v=""/>
    <s v=""/>
    <n v="7.8303500000000001"/>
    <n v="7.7806600000000001"/>
  </r>
  <r>
    <s v="341024420"/>
    <s v="FPM LLC"/>
    <s v="11200 W Heather Ave"/>
    <x v="54"/>
    <x v="10"/>
    <x v="0"/>
    <s v="3398"/>
    <s v="332812"/>
    <s v="NOX"/>
    <s v=""/>
    <s v=""/>
    <s v=""/>
    <n v="5.0004999999999997"/>
    <s v=""/>
    <s v=""/>
    <n v="5.0330000000000004"/>
    <n v="5.1639999999999997"/>
    <n v="5.0839999999999996"/>
    <s v=""/>
  </r>
  <r>
    <s v="341209220"/>
    <s v="FCPC RENEWABLE GENERATION LLC'S BIODIGESTER FACILITY"/>
    <s v="2011 W Potawatomi Cir"/>
    <x v="54"/>
    <x v="10"/>
    <x v="0"/>
    <s v="4931"/>
    <s v="221118"/>
    <s v="NOX"/>
    <s v=""/>
    <s v=""/>
    <s v=""/>
    <n v="10.210203999999999"/>
    <n v="10.388500000000001"/>
    <n v="12.6975"/>
    <n v="16.305"/>
    <n v="17.89575"/>
    <n v="17.4495"/>
    <n v="16.470749999999999"/>
  </r>
  <r>
    <s v="341254650"/>
    <s v="MILWAUKEE REGIONAL MEDICAL CENTER THERMAL SERVICES INC"/>
    <s v="9250 W Watertown Plank Rd"/>
    <x v="59"/>
    <x v="10"/>
    <x v="0"/>
    <s v="4961"/>
    <s v="221330"/>
    <s v="NOX"/>
    <s v=""/>
    <s v=""/>
    <s v=""/>
    <s v=""/>
    <s v=""/>
    <n v="23.287537499999999"/>
    <s v=""/>
    <s v=""/>
    <s v=""/>
    <s v=""/>
  </r>
  <r>
    <s v="345002240"/>
    <s v="GRANITE VALLEY FOREST PRODUCTS"/>
    <s v="500 County S"/>
    <x v="87"/>
    <x v="17"/>
    <x v="0"/>
    <s v="2421"/>
    <s v="321113"/>
    <s v="NOX"/>
    <s v=""/>
    <n v="5.0083250000000001"/>
    <n v="5.1043000000000003"/>
    <n v="6.60975"/>
    <n v="6.0572499999999998"/>
    <n v="7.0722500000000004"/>
    <n v="8.0546249999999997"/>
    <n v="8.7054899999999993"/>
    <n v="7.617"/>
    <n v="7.1479999999999997"/>
  </r>
  <r>
    <s v="371000740"/>
    <s v="GENERAC POWER SYSTEMS INC -OSHKOSH FACILITY"/>
    <s v="3815 Oregon St"/>
    <x v="88"/>
    <x v="18"/>
    <x v="0"/>
    <s v="3621"/>
    <s v="335312"/>
    <s v="NOX"/>
    <s v=""/>
    <s v=""/>
    <s v=""/>
    <n v="16.148209000000001"/>
    <n v="8.8303550000000008"/>
    <n v="6.6979350000000002"/>
    <n v="5.2631750000000004"/>
    <n v="5.3798349999999999"/>
    <n v="5.5240099999999996"/>
    <n v="13.987911365"/>
  </r>
  <r>
    <s v="399003990"/>
    <s v="YAHARA MATERIALS-PLANT #12"/>
    <s v="6117 COUNTY ROAD K"/>
    <x v="9"/>
    <x v="1"/>
    <x v="2"/>
    <s v="1422"/>
    <s v="212312"/>
    <s v="NOX"/>
    <n v="10.244745999999999"/>
    <n v="11.094875999999999"/>
    <n v="9.6926900000000007"/>
    <n v="10.223001999999999"/>
    <n v="10.4953758"/>
    <n v="12.747118"/>
    <n v="12.093892"/>
    <n v="11.159504"/>
    <n v="10.11096"/>
    <n v="10.405711999999999"/>
  </r>
  <r>
    <s v="399005420"/>
    <s v="MICHELS ROAD &amp; STONE K627"/>
    <s v="817 W Main St"/>
    <x v="22"/>
    <x v="2"/>
    <x v="2"/>
    <s v="1422"/>
    <s v="212312"/>
    <s v="NOX"/>
    <n v="14.31631"/>
    <n v="18.67719"/>
    <n v="18.817921999999999"/>
    <n v="28.059121999999999"/>
    <n v="22.482692"/>
    <n v="11.371508"/>
    <n v="16.083311999999999"/>
    <n v="19.575337999999999"/>
    <n v="20.274467999999999"/>
    <n v="15.028124"/>
  </r>
  <r>
    <s v="399010920"/>
    <s v="DENNIS OVYN TRUCKING AND EXCAVATING"/>
    <s v="W11158 County Road A/T"/>
    <x v="89"/>
    <x v="19"/>
    <x v="2"/>
    <s v="1442"/>
    <s v="212321"/>
    <s v="NOX"/>
    <n v="28.237604000000001"/>
    <n v="28.364142000000001"/>
    <n v="15.062552"/>
    <s v=""/>
    <s v=""/>
    <s v=""/>
    <s v=""/>
    <s v=""/>
    <s v=""/>
    <s v=""/>
  </r>
  <r>
    <s v="399013230"/>
    <s v="ROCK ROAD OF WISCONSIN"/>
    <s v="301 W. B R TOWNLINE ROAD"/>
    <x v="42"/>
    <x v="7"/>
    <x v="2"/>
    <s v="2951"/>
    <s v="324121"/>
    <s v="NOX"/>
    <s v=""/>
    <n v="5.3969230000000001"/>
    <s v=""/>
    <s v=""/>
    <s v=""/>
    <s v=""/>
    <s v=""/>
    <s v=""/>
    <s v=""/>
    <s v=""/>
  </r>
  <r>
    <s v="399013780"/>
    <s v="MILESTONE MATERIALS 85-106"/>
    <s v="920 10th Ave N"/>
    <x v="90"/>
    <x v="20"/>
    <x v="2"/>
    <s v="1422"/>
    <s v="212312"/>
    <s v="NOX"/>
    <n v="12.910802"/>
    <n v="12.125904"/>
    <n v="9.5975599999999996"/>
    <n v="11.87162"/>
    <n v="16.30649"/>
    <n v="19.276962000000001"/>
    <n v="21.431128000000001"/>
    <n v="9.2695880000000006"/>
    <n v="19.683454000000001"/>
    <n v="17.050014000000001"/>
  </r>
  <r>
    <s v="399015100"/>
    <s v="AMERICAN ASPHALT #82"/>
    <s v="920 10th Ave N"/>
    <x v="90"/>
    <x v="20"/>
    <x v="2"/>
    <s v="2951"/>
    <s v="324121"/>
    <s v="NOX"/>
    <n v="5.3332699999999997"/>
    <n v="6.8154269999999997"/>
    <s v=""/>
    <n v="6.1314539999999997"/>
    <n v="10.200958"/>
    <n v="10.477814"/>
    <n v="13.955071999999999"/>
    <n v="11.79636"/>
    <n v="9.0262320000000003"/>
    <n v="12.148254"/>
  </r>
  <r>
    <s v="399015430"/>
    <s v="MCC INC"/>
    <s v="2600 N Roemer Rd"/>
    <x v="91"/>
    <x v="18"/>
    <x v="2"/>
    <s v="1422"/>
    <s v="212312"/>
    <s v="NOX"/>
    <n v="12.828658000000001"/>
    <n v="38.283029999999997"/>
    <n v="16.112908000000001"/>
    <n v="26.009146000000001"/>
    <n v="19.243742000000001"/>
    <n v="40.7851"/>
    <n v="38.960113999999997"/>
    <n v="33.510221999999999"/>
    <n v="35.408895999999999"/>
    <n v="43.258178000000001"/>
  </r>
  <r>
    <s v="399017520"/>
    <s v="KOPPLIN AND KINAS CO INC"/>
    <s v="W1266 N Lawson Dr"/>
    <x v="92"/>
    <x v="21"/>
    <x v="2"/>
    <s v="1422"/>
    <s v="212312"/>
    <s v="NOX"/>
    <n v="8.2192319999999999"/>
    <s v=""/>
    <n v="8.0247440000000001"/>
    <n v="8.3116439999999994"/>
    <n v="8.9379013999999994"/>
    <n v="11.462742199999999"/>
    <n v="11.348556"/>
    <n v="6.521388"/>
    <s v=""/>
    <s v=""/>
  </r>
  <r>
    <s v="399019060"/>
    <s v="MATHY CONSTRUCTION CO #86"/>
    <s v="920 10th Ave N"/>
    <x v="90"/>
    <x v="20"/>
    <x v="2"/>
    <s v="2951"/>
    <s v="324121"/>
    <s v="NOX"/>
    <s v=""/>
    <s v=""/>
    <s v=""/>
    <s v=""/>
    <s v=""/>
    <n v="5.6497478250000004"/>
    <s v=""/>
    <s v=""/>
    <s v=""/>
    <s v=""/>
  </r>
  <r>
    <s v="399025330"/>
    <s v="HAAS CRUSHER 2"/>
    <s v="203 E Birch St"/>
    <x v="93"/>
    <x v="19"/>
    <x v="2"/>
    <s v="1611"/>
    <s v="212312"/>
    <s v="NOX"/>
    <n v="14.994300000000001"/>
    <n v="11.50469"/>
    <n v="8.5876719999999995"/>
    <n v="10.33746"/>
    <n v="8.7972599999999996"/>
    <n v="10.000730000000001"/>
    <n v="9.6594700000000007"/>
    <n v="10.282496"/>
    <s v=""/>
    <n v="11.208428"/>
  </r>
  <r>
    <s v="399027420"/>
    <s v="MILESTONE MATERIALS #85-244"/>
    <s v="920 10th Ave N"/>
    <x v="90"/>
    <x v="20"/>
    <x v="2"/>
    <s v="1442"/>
    <s v="212321"/>
    <s v="NOX"/>
    <n v="31.392900000000001"/>
    <n v="26.287288"/>
    <n v="15.620647999999999"/>
    <n v="24.568002"/>
    <n v="36.970236"/>
    <n v="18.409617999999998"/>
    <n v="25.763016"/>
    <s v=""/>
    <n v="17.500598"/>
    <n v="14.733976"/>
  </r>
  <r>
    <s v="399028190"/>
    <s v="MILESTONE MATERIALS 85-120"/>
    <s v="920 10th Ave N"/>
    <x v="90"/>
    <x v="20"/>
    <x v="2"/>
    <s v="1422"/>
    <s v="212312"/>
    <s v="NOX"/>
    <n v="5.458952"/>
    <n v="6.1466060000000002"/>
    <n v="5.2170500000000004"/>
    <n v="5.0132000000000003"/>
    <s v=""/>
    <n v="6.7306739999999996"/>
    <n v="5.0400780000000003"/>
    <n v="7.7212339999999999"/>
    <n v="8.9503740000000001"/>
    <n v="16.918040000000001"/>
  </r>
  <r>
    <s v="399030500"/>
    <s v="MONARCH PAVING #75"/>
    <s v="920 10th Ave N"/>
    <x v="90"/>
    <x v="20"/>
    <x v="2"/>
    <s v="2951"/>
    <s v="324121"/>
    <s v="NOX"/>
    <n v="15.117872"/>
    <n v="11.91375"/>
    <n v="12.583458"/>
    <n v="10.952092"/>
    <n v="14.713196"/>
    <n v="12.151579999999999"/>
    <n v="13.200888000000001"/>
    <n v="10.900888"/>
    <n v="13.249672"/>
    <n v="11.007111999999999"/>
  </r>
  <r>
    <s v="399031710"/>
    <s v="NORTHEAST ASPHALT INC - PC #12"/>
    <s v="N3W23650 BADINGER RD"/>
    <x v="78"/>
    <x v="15"/>
    <x v="2"/>
    <s v="1422"/>
    <s v="212312"/>
    <s v="NOX"/>
    <n v="18.147179999999999"/>
    <n v="14.925141999999999"/>
    <n v="11.329832"/>
    <n v="13.227600000000001"/>
    <n v="12.08"/>
    <n v="10.752408000000001"/>
    <s v=""/>
    <n v="6.7013800000000003"/>
    <n v="5.974164"/>
    <n v="14.798"/>
  </r>
  <r>
    <s v="399032920"/>
    <s v="OLYNICK CRUSHER"/>
    <s v="N7918 STATE HIGHWAY 73"/>
    <x v="94"/>
    <x v="22"/>
    <x v="2"/>
    <s v="1442"/>
    <s v="212321"/>
    <s v="NOX"/>
    <n v="21.563102000000001"/>
    <n v="19.771336000000002"/>
    <n v="12.809632000000001"/>
    <n v="14.785014"/>
    <n v="18.707087999999999"/>
    <n v="19.17398"/>
    <n v="18.64095"/>
    <n v="15.25553"/>
    <n v="14.428050000000001"/>
    <n v="15.465722"/>
  </r>
  <r>
    <s v="399034900"/>
    <s v="IRON RIVER SAND &amp; GRAVEL"/>
    <s v="65990 PRIMROSE LN"/>
    <x v="95"/>
    <x v="23"/>
    <x v="2"/>
    <s v="1422"/>
    <s v="212321"/>
    <s v="NOX"/>
    <s v=""/>
    <s v=""/>
    <n v="5.1340000000000003"/>
    <n v="5.1340000000000003"/>
    <s v=""/>
    <s v=""/>
    <n v="6.04"/>
    <n v="9.3620000000000001"/>
    <n v="18.12"/>
    <n v="15.1"/>
  </r>
  <r>
    <s v="399035230"/>
    <s v="ARLAN POPE CONSTRUCTION - SN 404835"/>
    <s v="5346 County Road a"/>
    <x v="96"/>
    <x v="24"/>
    <x v="2"/>
    <s v="1422"/>
    <s v="212321"/>
    <s v="NOX"/>
    <n v="9.9955960000000008"/>
    <n v="8.0002820000000003"/>
    <n v="7.3225939999999996"/>
    <n v="8.7682680000000008"/>
    <n v="5.4997220000000002"/>
    <n v="8.9283280000000005"/>
    <n v="6.1940200000000001"/>
    <n v="11.390836"/>
    <n v="7.2244440000000001"/>
    <n v="10.685665999999999"/>
  </r>
  <r>
    <s v="399035340"/>
    <s v="ARLAN POPE CONSTRUCTION - SN 402988"/>
    <s v="5346 County Road a"/>
    <x v="96"/>
    <x v="24"/>
    <x v="2"/>
    <s v="1422"/>
    <s v="212321"/>
    <s v="NOX"/>
    <n v="8.1781600000000001"/>
    <n v="6.3782399999999999"/>
    <n v="5.2258079999999998"/>
    <n v="6.3432079999999997"/>
    <n v="6.9369399999999999"/>
    <n v="6.4739740000000001"/>
    <n v="5.9940959999999999"/>
    <s v=""/>
    <s v=""/>
    <s v=""/>
  </r>
  <r>
    <s v="399036220"/>
    <s v="NORTHWESTERN STONE LLC-PLANT 3 (LIPPMAN 30X48) SN20040882"/>
    <s v="4373 PLEASANT VIEW RD"/>
    <x v="97"/>
    <x v="1"/>
    <x v="2"/>
    <s v="1422"/>
    <s v="212312"/>
    <s v="NOX"/>
    <s v=""/>
    <n v="5.2705039999999999"/>
    <s v=""/>
    <n v="6.4072319999999996"/>
    <n v="11.472678"/>
    <n v="12.892078"/>
    <n v="8.9968819999999994"/>
    <n v="9.8790239999999994"/>
    <n v="9.5338379999999994"/>
    <n v="6.6449059999999998"/>
  </r>
  <r>
    <s v="399037650"/>
    <s v="MICHELS ROAD &amp; STONE K767"/>
    <s v="817 W Main St"/>
    <x v="22"/>
    <x v="2"/>
    <x v="2"/>
    <s v="1422"/>
    <s v="212321"/>
    <s v="NOX"/>
    <n v="7.042338"/>
    <s v=""/>
    <n v="10.810392"/>
    <n v="9.1487879999999997"/>
    <n v="7.2803139999999997"/>
    <n v="10.039084000000001"/>
    <n v="12.587662"/>
    <n v="10.723416"/>
    <n v="11.722734000000001"/>
    <n v="12.721145999999999"/>
  </r>
  <r>
    <s v="399040400"/>
    <s v="LINCK AGGREGATES INC UNIT #2"/>
    <s v="W8009 STATE ROAD 33"/>
    <x v="24"/>
    <x v="2"/>
    <x v="2"/>
    <s v="1422"/>
    <s v="212312"/>
    <s v="NOX"/>
    <n v="9.9167740000000002"/>
    <n v="9.4978999999999996"/>
    <n v="9.2994558000000005"/>
    <n v="12.525148"/>
    <n v="8.0819729999999996"/>
    <n v="7.3113294"/>
    <n v="7.3530959999999999"/>
    <n v="7.6046620000000003"/>
    <n v="7.7925060000000004"/>
    <n v="10.910052"/>
  </r>
  <r>
    <s v="399040620"/>
    <s v="YAHARA MATERIALS PLANT #16"/>
    <s v="6117 COUNTY ROAD K"/>
    <x v="9"/>
    <x v="1"/>
    <x v="2"/>
    <s v="1422"/>
    <s v="212312"/>
    <s v="NOX"/>
    <n v="8.7329340000000002"/>
    <n v="11.782832000000001"/>
    <n v="9.0971460000000004"/>
    <n v="13.417558"/>
    <n v="7.5141828000000004"/>
    <n v="8.6045839999999991"/>
    <n v="12.749836"/>
    <n v="8.1304440000000007"/>
    <n v="7.3639679999999998"/>
    <n v="6.6956420000000003"/>
  </r>
  <r>
    <s v="399041390"/>
    <s v="MICHELS ROAD &amp; STONE K652"/>
    <s v="817 W Main St"/>
    <x v="22"/>
    <x v="2"/>
    <x v="2"/>
    <s v="1422"/>
    <s v="212312"/>
    <s v="NOX"/>
    <n v="19.572921999999998"/>
    <n v="21.178353999999999"/>
    <n v="21.929729999999999"/>
    <n v="17.677569999999999"/>
    <n v="7.6445259999999999"/>
    <n v="15.400791999999999"/>
    <n v="10.004052"/>
    <n v="22.566648000000001"/>
    <n v="22.430748000000001"/>
    <n v="9.0337259999999997"/>
  </r>
  <r>
    <s v="399041500"/>
    <s v="PAYNE AND DOLAN-PC 1"/>
    <s v="N3W23650 BADINGER RD"/>
    <x v="78"/>
    <x v="15"/>
    <x v="2"/>
    <s v="1422"/>
    <s v="212312"/>
    <s v="NOX"/>
    <n v="19.276962000000001"/>
    <n v="12.102347999999999"/>
    <n v="17.368020000000001"/>
    <n v="15.044432"/>
    <n v="13.137"/>
    <n v="9.9315719999999992"/>
    <n v="8.4795560000000005"/>
    <n v="6.8430179999999998"/>
    <n v="10.7361"/>
    <n v="17.515999999999998"/>
  </r>
  <r>
    <s v="399041610"/>
    <s v="PAYNE AND DOLAN - PC09"/>
    <s v="N3W23650 BADINGER RD"/>
    <x v="78"/>
    <x v="15"/>
    <x v="2"/>
    <s v="1422"/>
    <s v="212312"/>
    <s v="NOX"/>
    <n v="10.751804"/>
    <n v="7.234108"/>
    <n v="7.9281040000000003"/>
    <n v="11.191516"/>
    <n v="12.200799999999999"/>
    <n v="11.634247999999999"/>
    <n v="10.801030000000001"/>
    <n v="5.9515140000000004"/>
    <n v="9.4942759999999993"/>
    <n v="8.8485999999999994"/>
  </r>
  <r>
    <s v="399042160"/>
    <s v="PAUL BUGAR TRUCKING INC UNIT #1"/>
    <s v="W2944 STATE ROAD 98"/>
    <x v="98"/>
    <x v="19"/>
    <x v="2"/>
    <s v="1440"/>
    <s v="212391"/>
    <s v="NOX"/>
    <n v="5.4359999999999999"/>
    <n v="5.1943999999999999"/>
    <n v="5.3958339999999998"/>
    <n v="5.0735999999999999"/>
    <n v="5.3290920000000002"/>
    <n v="5.5456260000000004"/>
    <n v="5.2741280000000001"/>
    <s v=""/>
    <s v=""/>
    <s v=""/>
  </r>
  <r>
    <s v="399042710"/>
    <s v="PAYNE AND DOLAN # 7"/>
    <s v="N3W23650 BADINGER RD"/>
    <x v="78"/>
    <x v="15"/>
    <x v="2"/>
    <s v="1422"/>
    <s v="212312"/>
    <s v="NOX"/>
    <s v=""/>
    <n v="8.5164000000000009"/>
    <n v="10.992800000000001"/>
    <s v=""/>
    <n v="10.600199999999999"/>
    <n v="8.7881999999999998"/>
    <n v="7.399"/>
    <n v="8.6674000000000007"/>
    <s v=""/>
    <n v="15.704000000000001"/>
  </r>
  <r>
    <s v="399042930"/>
    <s v="MICHELS ROAD &amp; STONE K683"/>
    <s v="817 W Main St"/>
    <x v="22"/>
    <x v="2"/>
    <x v="2"/>
    <s v="1422"/>
    <s v="212321"/>
    <s v="NOX"/>
    <n v="14.496604"/>
    <n v="19.048348000000001"/>
    <n v="18.48995"/>
    <n v="34.198177999999999"/>
    <n v="16.981158000000001"/>
    <n v="9.5791380000000004"/>
    <n v="16.214682"/>
    <n v="21.016482"/>
    <n v="23.272724"/>
    <n v="27.917484000000002"/>
  </r>
  <r>
    <s v="399043040"/>
    <s v="HOMBURG CONTRACTORS INC"/>
    <s v="5590 Monona Dr"/>
    <x v="99"/>
    <x v="1"/>
    <x v="2"/>
    <s v="1422"/>
    <s v="212312"/>
    <s v="NOX"/>
    <s v=""/>
    <s v=""/>
    <n v="21.553135999999999"/>
    <n v="5.2789599999999997"/>
    <n v="5.4637235999999998"/>
    <n v="32.344200000000001"/>
    <n v="5.85276"/>
    <n v="28.500646"/>
    <s v=""/>
    <s v=""/>
  </r>
  <r>
    <s v="399043810"/>
    <s v="MILESTONE MATERIALS 85-192"/>
    <m/>
    <x v="100"/>
    <x v="25"/>
    <x v="2"/>
    <s v="1422"/>
    <s v="212312"/>
    <s v="NOX"/>
    <n v="6.3524794"/>
    <n v="6.1318080000000004"/>
    <n v="6.6932260000000001"/>
    <n v="7.3428279999999999"/>
    <s v=""/>
    <s v=""/>
    <s v=""/>
    <s v=""/>
    <s v=""/>
    <s v=""/>
  </r>
  <r>
    <s v="399044030"/>
    <s v="HOOVER CONSTRUCTION CO"/>
    <s v="302 HOOVER RD S"/>
    <x v="101"/>
    <x v="26"/>
    <x v="2"/>
    <s v="1422"/>
    <s v="212313"/>
    <s v="NOX"/>
    <s v=""/>
    <s v=""/>
    <s v=""/>
    <s v=""/>
    <n v="5.5447199999999999"/>
    <s v=""/>
    <s v=""/>
    <s v=""/>
    <s v=""/>
    <n v="5.2729200000000001"/>
  </r>
  <r>
    <s v="399044140"/>
    <s v="MICHELS MATERIALS A DIV OF MICHELS CORP-K658"/>
    <s v="817 W Main St"/>
    <x v="22"/>
    <x v="2"/>
    <x v="2"/>
    <s v="1422"/>
    <s v="212312"/>
    <s v="NOX"/>
    <n v="20.646833999999998"/>
    <n v="18.671150000000001"/>
    <n v="14.484524"/>
    <n v="7.5167799999999998"/>
    <s v=""/>
    <s v=""/>
    <n v="7.9936379999999998"/>
    <s v=""/>
    <s v=""/>
    <s v=""/>
  </r>
  <r>
    <s v="399044580"/>
    <s v="NORTHEAST ASPHALT INC #36"/>
    <s v="N3W23650 BADINGER RD"/>
    <x v="78"/>
    <x v="15"/>
    <x v="2"/>
    <s v="2951"/>
    <s v="324121"/>
    <s v="NOX"/>
    <s v=""/>
    <s v=""/>
    <s v=""/>
    <s v=""/>
    <n v="5.1353524999999998"/>
    <s v=""/>
    <s v=""/>
    <s v=""/>
    <s v=""/>
    <s v=""/>
  </r>
  <r>
    <s v="399045460"/>
    <s v="MICHELS ROAD &amp; STONE K689"/>
    <s v="817 W Main St"/>
    <x v="22"/>
    <x v="2"/>
    <x v="2"/>
    <s v="1422"/>
    <s v="212312"/>
    <s v="NOX"/>
    <n v="12.351800000000001"/>
    <n v="12.2159"/>
    <n v="9.7425200000000007"/>
    <n v="21.388847999999999"/>
    <n v="9.3616980000000005"/>
    <n v="8.735652"/>
    <n v="12.647156000000001"/>
    <n v="10.115792000000001"/>
    <n v="11.375736"/>
    <n v="8.9385960000000004"/>
  </r>
  <r>
    <s v="399045570"/>
    <s v="NORTHEAST ASPHALT INC - PC #14"/>
    <s v="N3W23650 BADINGER RD"/>
    <x v="78"/>
    <x v="15"/>
    <x v="2"/>
    <s v="1422"/>
    <s v="212319"/>
    <s v="NOX"/>
    <n v="9.4393119999999993"/>
    <n v="9.1714380000000002"/>
    <n v="7.8628720000000003"/>
    <n v="12.019600000000001"/>
    <n v="11.778"/>
    <n v="14.6168"/>
    <n v="14.709212000000001"/>
    <n v="6.7043999999999997"/>
    <n v="18.150501999999999"/>
    <n v="11.9894"/>
  </r>
  <r>
    <s v="399046670"/>
    <s v="MEVERDEN MATERIALS INC PLANT #3"/>
    <s v="N1520 Stoney Rd"/>
    <x v="102"/>
    <x v="27"/>
    <x v="2"/>
    <s v="1422"/>
    <s v="212319"/>
    <s v="NOX"/>
    <n v="8.2225540000000006"/>
    <n v="6.0481540000000003"/>
    <s v=""/>
    <s v=""/>
    <s v=""/>
    <s v=""/>
    <s v=""/>
    <s v=""/>
    <s v=""/>
    <s v=""/>
  </r>
  <r>
    <s v="399046780"/>
    <s v="GENESEE AGGREGATE CORP"/>
    <s v="2055 S 108th St"/>
    <x v="54"/>
    <x v="10"/>
    <x v="2"/>
    <s v="142"/>
    <s v="212319"/>
    <s v="NOX"/>
    <n v="6.8816740000000003"/>
    <s v=""/>
    <s v=""/>
    <s v=""/>
    <s v=""/>
    <s v=""/>
    <s v=""/>
    <s v=""/>
    <s v=""/>
    <s v=""/>
  </r>
  <r>
    <s v="399047110"/>
    <s v="CAREW CONCRETE &amp; SUPPLY CO INC"/>
    <s v="1811 W Edgewood Dr"/>
    <x v="91"/>
    <x v="17"/>
    <x v="2"/>
    <s v="1422"/>
    <s v="212312"/>
    <s v="NOX"/>
    <n v="14.450699999999999"/>
    <n v="12.42881"/>
    <n v="12.469882"/>
    <n v="12.688832"/>
    <n v="13.235452"/>
    <n v="13.235452"/>
    <n v="13.235452"/>
    <n v="13.562970999999999"/>
    <n v="16.4892"/>
    <n v="16.4892"/>
  </r>
  <r>
    <s v="399047880"/>
    <s v="MICHELS ROAD &amp; STONE K694"/>
    <s v="817 W Main St"/>
    <x v="22"/>
    <x v="2"/>
    <x v="2"/>
    <s v="1442"/>
    <s v="212312"/>
    <s v="NOX"/>
    <n v="14.614383999999999"/>
    <n v="18.182212"/>
    <n v="17.677569999999999"/>
    <n v="22.842374"/>
    <n v="17.879003999999998"/>
    <n v="18.842686"/>
    <n v="19.239514"/>
    <n v="21.145738000000001"/>
    <n v="18.003428"/>
    <n v="17.991347999999999"/>
  </r>
  <r>
    <s v="399048980"/>
    <s v="TRI-COUNTY PAVING"/>
    <s v="7579 S MEIXNER RD"/>
    <x v="14"/>
    <x v="1"/>
    <x v="2"/>
    <s v="2951"/>
    <s v="324121"/>
    <s v="NOX"/>
    <n v="7.2237464999999998"/>
    <s v=""/>
    <s v=""/>
    <s v=""/>
    <n v="7.0367319999999998"/>
    <n v="6.5076918900000003"/>
    <n v="5.003806"/>
    <n v="7.4615679999999998"/>
    <s v=""/>
    <n v="6.2025806699999997"/>
  </r>
  <r>
    <s v="399049420"/>
    <s v="COUNTY MATERIALS CORP"/>
    <s v="205 NORTH ST"/>
    <x v="103"/>
    <x v="28"/>
    <x v="2"/>
    <s v="1422"/>
    <s v="212313"/>
    <s v="NOX"/>
    <n v="6.4691419999999997"/>
    <n v="5.53566"/>
    <s v=""/>
    <s v=""/>
    <s v=""/>
    <n v="6.11097"/>
    <n v="5.2551019999999999"/>
    <s v=""/>
    <s v=""/>
    <s v=""/>
  </r>
  <r>
    <s v="399050410"/>
    <s v="PITLIK AND WICK INC - SN735"/>
    <s v="8075 Hwy D"/>
    <x v="104"/>
    <x v="29"/>
    <x v="2"/>
    <s v="1442"/>
    <s v="212321"/>
    <s v="NOX"/>
    <n v="5.115856"/>
    <n v="6.4082185000000003"/>
    <n v="5.5144399999999996"/>
    <s v=""/>
    <n v="5.0831039999999996"/>
    <s v=""/>
    <n v="6.3869809999999996"/>
    <n v="7.7393565000000004"/>
    <n v="7.093788"/>
    <n v="7.9040489999999997"/>
  </r>
  <r>
    <s v="399050520"/>
    <s v="GERKE EXCAVATING"/>
    <s v="15341 State Highway 131"/>
    <x v="105"/>
    <x v="30"/>
    <x v="2"/>
    <s v="1422"/>
    <s v="212321"/>
    <s v="NOX"/>
    <s v=""/>
    <n v="11.81575"/>
    <n v="12.236738000000001"/>
    <n v="13.930807"/>
    <n v="12.626016"/>
    <n v="14.3148"/>
    <s v=""/>
    <s v=""/>
    <s v=""/>
    <s v=""/>
  </r>
  <r>
    <s v="399050630"/>
    <s v="GERKE EXCAVATING"/>
    <s v="15341 State Highway 131"/>
    <x v="105"/>
    <x v="30"/>
    <x v="2"/>
    <s v="1422"/>
    <s v="212312"/>
    <s v="NOX"/>
    <s v=""/>
    <s v=""/>
    <s v=""/>
    <s v=""/>
    <s v=""/>
    <n v="7.3784640000000001"/>
    <s v=""/>
    <s v=""/>
    <s v=""/>
    <s v=""/>
  </r>
  <r>
    <s v="399051510"/>
    <s v="MILESTONE MATERIALS 85-299"/>
    <s v="920 10th Ave N"/>
    <x v="90"/>
    <x v="20"/>
    <x v="2"/>
    <s v="1422"/>
    <s v="212312"/>
    <s v="NOX"/>
    <s v=""/>
    <s v=""/>
    <n v="6.894056"/>
    <s v=""/>
    <s v=""/>
    <s v=""/>
    <n v="6.4205199999999998"/>
    <s v=""/>
    <s v=""/>
    <n v="11.404123999999999"/>
  </r>
  <r>
    <s v="399053710"/>
    <s v="BJOIN LIMESTONE INC 1415-0117"/>
    <s v="7308 W State Road 11"/>
    <x v="42"/>
    <x v="7"/>
    <x v="2"/>
    <s v="1422"/>
    <s v="212312"/>
    <s v="NOX"/>
    <n v="24.852184000000001"/>
    <n v="27.107821999999999"/>
    <n v="30.874970000000001"/>
    <n v="29.941790000000001"/>
    <n v="25.053920000000002"/>
    <n v="28.230053999999999"/>
    <n v="19.519165999999998"/>
    <n v="12.09302828"/>
    <n v="8.3885634000000007"/>
    <n v="9.6304175999999995"/>
  </r>
  <r>
    <s v="399055140"/>
    <s v="MILESTONE MATERIALS 85-211"/>
    <s v="920 10th Ave N"/>
    <x v="90"/>
    <x v="20"/>
    <x v="2"/>
    <s v="1422"/>
    <s v="212312"/>
    <s v="NOX"/>
    <n v="15.547262"/>
    <n v="18.720980000000001"/>
    <n v="17.429023999999998"/>
    <n v="13.811667999999999"/>
    <n v="13.999814000000001"/>
    <n v="15.683464000000001"/>
    <n v="16.184180000000001"/>
    <n v="15.946505999999999"/>
    <n v="13.05546"/>
    <s v=""/>
  </r>
  <r>
    <s v="399055250"/>
    <s v="MILESTONE MATERIALS 85-212"/>
    <s v="920 10th Ave N"/>
    <x v="90"/>
    <x v="20"/>
    <x v="2"/>
    <s v="1442"/>
    <s v="212312"/>
    <s v="NOX"/>
    <n v="18.989457999999999"/>
    <n v="18.814599999999999"/>
    <n v="17.679382"/>
    <n v="9.4939739999999997"/>
    <n v="12.660746"/>
    <n v="15.229255999999999"/>
    <n v="8.4224779999999999"/>
    <n v="8.4765359999999994"/>
    <n v="12.331263999999999"/>
    <n v="7.6816719999999998"/>
  </r>
  <r>
    <s v="399055470"/>
    <s v="BARRON COUNTY HIGHWAY DEPT"/>
    <s v="260 N 7th St"/>
    <x v="106"/>
    <x v="31"/>
    <x v="2"/>
    <s v="1422"/>
    <s v="212321"/>
    <s v="NOX"/>
    <n v="6.2576847600000001"/>
    <s v=""/>
    <s v=""/>
    <s v=""/>
    <s v=""/>
    <s v=""/>
    <s v=""/>
    <s v=""/>
    <s v=""/>
    <s v=""/>
  </r>
  <r>
    <s v="399058770"/>
    <s v="PETERS CONCRETE COMPANY - SN 409015"/>
    <m/>
    <x v="100"/>
    <x v="25"/>
    <x v="2"/>
    <s v="1422"/>
    <s v="212312"/>
    <s v="NOX"/>
    <s v=""/>
    <s v=""/>
    <s v=""/>
    <s v=""/>
    <s v=""/>
    <n v="75.5"/>
    <n v="75.5"/>
    <n v="17.395199999999999"/>
    <s v=""/>
    <s v=""/>
  </r>
  <r>
    <s v="399059210"/>
    <s v="JAMES PETERSON SONS INC - 170103"/>
    <s v="N2251 Gibson Dr"/>
    <x v="107"/>
    <x v="22"/>
    <x v="2"/>
    <s v="1422"/>
    <s v="212312"/>
    <s v="NOX"/>
    <n v="5.4276960000000001"/>
    <s v=""/>
    <n v="7.0225140000000001"/>
    <n v="7.9963430000000004"/>
    <n v="8.2229200000000002"/>
    <s v=""/>
    <n v="5.5144399999999996"/>
    <s v=""/>
    <s v=""/>
    <s v=""/>
  </r>
  <r>
    <s v="399062510"/>
    <s v="IRON RIVER SAND AND GRAVEL PLANT 2"/>
    <s v="65990 PRIMROSE LN"/>
    <x v="95"/>
    <x v="23"/>
    <x v="2"/>
    <s v="1422"/>
    <s v="212321"/>
    <s v="NOX"/>
    <s v=""/>
    <n v="5.0011200000000002"/>
    <s v=""/>
    <s v=""/>
    <s v=""/>
    <s v=""/>
    <s v=""/>
    <s v=""/>
    <s v=""/>
    <s v=""/>
  </r>
  <r>
    <s v="399063060"/>
    <s v="STARK PAVEMENT CORP"/>
    <s v="11710 W Hampton Ave"/>
    <x v="54"/>
    <x v="10"/>
    <x v="2"/>
    <s v="2951"/>
    <s v="324121"/>
    <s v="NOX"/>
    <n v="7.8878500000000003"/>
    <s v=""/>
    <s v=""/>
    <s v=""/>
    <s v=""/>
    <s v=""/>
    <s v=""/>
    <s v=""/>
    <s v=""/>
    <s v=""/>
  </r>
  <r>
    <s v="399063170"/>
    <s v="NORTHEAST ASPHALT INC - CONTROL 37"/>
    <s v="N3W23650 BADINGER RD"/>
    <x v="78"/>
    <x v="15"/>
    <x v="2"/>
    <s v="2951"/>
    <s v="324121"/>
    <s v="NOX"/>
    <n v="11.82686"/>
    <n v="11.355362"/>
    <s v=""/>
    <n v="7.3338359999999998"/>
    <n v="7.9659639999999996"/>
    <s v=""/>
    <s v=""/>
    <n v="6.9507979999999998"/>
    <n v="10.108537999999999"/>
    <n v="8.8927759999999996"/>
  </r>
  <r>
    <s v="399063610"/>
    <s v="YAHARA MATERIALS INC - PLNT #2"/>
    <s v="6117 COUNTY ROAD K"/>
    <x v="9"/>
    <x v="1"/>
    <x v="2"/>
    <s v="1422"/>
    <s v="212312"/>
    <s v="NOX"/>
    <s v=""/>
    <s v=""/>
    <s v=""/>
    <s v=""/>
    <s v=""/>
    <s v=""/>
    <s v=""/>
    <n v="10.786232"/>
    <n v="10.277060000000001"/>
    <n v="10.107939999999999"/>
  </r>
  <r>
    <s v="399064050"/>
    <s v="JOHN S OLYNICK INC"/>
    <s v="N7918 STATE HIGHWAY 73"/>
    <x v="94"/>
    <x v="22"/>
    <x v="2"/>
    <s v="1442"/>
    <s v="21232"/>
    <s v="NOX"/>
    <s v=""/>
    <n v="6.8596279999999998"/>
    <n v="7.1438100000000002"/>
    <n v="10.619528000000001"/>
    <n v="13.166898"/>
    <n v="10.99884"/>
    <n v="14.433486"/>
    <n v="14.680522"/>
    <n v="12.207141999999999"/>
    <n v="12.702120000000001"/>
  </r>
  <r>
    <s v="399069880"/>
    <s v="MICHELS ROAD &amp; STONE K738"/>
    <s v="817 W Main St"/>
    <x v="22"/>
    <x v="2"/>
    <x v="2"/>
    <s v="1422"/>
    <s v="212312"/>
    <s v="NOX"/>
    <n v="19.602215999999999"/>
    <n v="20.483452"/>
    <n v="21.552834000000001"/>
    <n v="21.929729999999999"/>
    <s v=""/>
    <n v="17.950880000000002"/>
    <n v="22.877707999999998"/>
    <n v="37.901000000000003"/>
    <n v="29.781427999999998"/>
    <n v="25.857240000000001"/>
  </r>
  <r>
    <s v="399074500"/>
    <s v="HAAS SONS INC CR 9B0439"/>
    <m/>
    <x v="100"/>
    <x v="25"/>
    <x v="2"/>
    <s v="1422"/>
    <s v="212312"/>
    <s v="NOX"/>
    <n v="5.1400399999999999"/>
    <s v=""/>
    <n v="8.5876719999999995"/>
    <s v=""/>
    <s v=""/>
    <s v=""/>
    <s v=""/>
    <s v=""/>
    <s v=""/>
    <s v=""/>
  </r>
  <r>
    <s v="399074830"/>
    <s v="MICHELS ROAD &amp; STONE K747"/>
    <s v="817 W Main St"/>
    <x v="22"/>
    <x v="2"/>
    <x v="2"/>
    <s v="1422"/>
    <s v="212312"/>
    <s v="NOX"/>
    <n v="19.0411"/>
    <n v="21.078996"/>
    <n v="23.862832000000001"/>
    <n v="23.862832000000001"/>
    <n v="27.858896000000001"/>
    <n v="27.84742"/>
    <n v="24.346032000000001"/>
    <n v="30.720044000000001"/>
    <n v="20.607876000000001"/>
    <n v="21.791716000000001"/>
  </r>
  <r>
    <s v="399075710"/>
    <s v="MCC INC CRUSHER 6262"/>
    <s v="2600 N Roemer Rd"/>
    <x v="91"/>
    <x v="18"/>
    <x v="2"/>
    <s v="1442"/>
    <s v="212312"/>
    <s v="NOX"/>
    <n v="12.690946"/>
    <n v="16.361152000000001"/>
    <n v="16.098109999999998"/>
    <n v="17.95843"/>
    <n v="22.167404000000001"/>
    <n v="18.639137999999999"/>
    <n v="19.066770000000002"/>
    <n v="18.671150000000001"/>
    <n v="16.011436"/>
    <n v="16.802071999999999"/>
  </r>
  <r>
    <s v="399075820"/>
    <s v="NORWAY SPECIALIZED SERVICES-SN 11549"/>
    <s v="8330 Raynor Ave"/>
    <x v="108"/>
    <x v="12"/>
    <x v="2"/>
    <s v="1422"/>
    <s v="212312"/>
    <s v="NOX"/>
    <s v=""/>
    <s v=""/>
    <s v=""/>
    <s v=""/>
    <s v=""/>
    <n v="8.642334"/>
    <n v="5.8128960000000003"/>
    <n v="6.1717626000000001"/>
    <s v=""/>
    <s v=""/>
  </r>
  <r>
    <s v="399078130"/>
    <s v="JAMES PETERSON SONS INC - 170104"/>
    <s v="N2251 Gibson Dr"/>
    <x v="107"/>
    <x v="22"/>
    <x v="2"/>
    <s v="1611"/>
    <s v="212321"/>
    <s v="NOX"/>
    <s v=""/>
    <s v=""/>
    <n v="5.7038419999999999"/>
    <n v="6.3588300000000002"/>
    <s v=""/>
    <s v=""/>
    <s v=""/>
    <s v=""/>
    <n v="6.4618209999999996"/>
    <n v="6.6122940000000003"/>
  </r>
  <r>
    <s v="399078240"/>
    <s v="HAAS CRUSHER 3"/>
    <s v="203 E Birch St"/>
    <x v="93"/>
    <x v="19"/>
    <x v="2"/>
    <s v="1442"/>
    <s v="212321"/>
    <s v="NOX"/>
    <s v=""/>
    <n v="5.8503439999999998"/>
    <n v="11.37332"/>
    <n v="13.73798"/>
    <n v="18.403880000000001"/>
    <n v="15.281803999999999"/>
    <n v="15.509512000000001"/>
    <n v="7.5838239999999999"/>
    <s v=""/>
    <n v="8.5345200000000006"/>
  </r>
  <r>
    <s v="399078790"/>
    <s v="NORTHWESTERN STONE LLC PLANT 2 (LIPPMAN 30X62) SN 20070477"/>
    <s v="4373 PLEASANT VIEW RD"/>
    <x v="97"/>
    <x v="1"/>
    <x v="2"/>
    <s v="1422"/>
    <s v="212312"/>
    <s v="NOX"/>
    <s v=""/>
    <s v=""/>
    <s v=""/>
    <s v=""/>
    <s v=""/>
    <n v="9.9188880000000008"/>
    <n v="17.865414000000001"/>
    <n v="26.863503999999999"/>
    <n v="33.326908000000003"/>
    <n v="23.209002000000002"/>
  </r>
  <r>
    <s v="399078900"/>
    <s v="CORPORATE CONTRACTORS INC"/>
    <s v="655 3RD ST"/>
    <x v="43"/>
    <x v="7"/>
    <x v="2"/>
    <s v="1422"/>
    <s v="212312"/>
    <s v="NOX"/>
    <s v=""/>
    <n v="10.451917999999999"/>
    <s v=""/>
    <s v=""/>
    <n v="13.7320004"/>
    <s v=""/>
    <s v=""/>
    <s v=""/>
    <s v=""/>
    <s v=""/>
  </r>
  <r>
    <s v="399079450"/>
    <s v="EARTH INC - SN 411583"/>
    <s v="4362 Dairy Rd"/>
    <x v="109"/>
    <x v="32"/>
    <x v="2"/>
    <s v="1442"/>
    <s v="212312"/>
    <s v="NOX"/>
    <s v=""/>
    <s v=""/>
    <s v=""/>
    <s v=""/>
    <s v=""/>
    <s v=""/>
    <s v=""/>
    <n v="5.5105940000000002"/>
    <s v=""/>
    <s v=""/>
  </r>
  <r>
    <s v="399080990"/>
    <s v="MILESTONE MATERIALS 85-233"/>
    <s v="920 10th Ave N"/>
    <x v="90"/>
    <x v="20"/>
    <x v="2"/>
    <s v="1422"/>
    <s v="212312"/>
    <s v="NOX"/>
    <s v=""/>
    <n v="10.72855"/>
    <n v="19.372696000000001"/>
    <n v="15.86406"/>
    <n v="19.436418"/>
    <n v="25.464338000000001"/>
    <n v="17.535931999999999"/>
    <n v="6.5268240000000004"/>
    <n v="20.081792"/>
    <s v=""/>
  </r>
  <r>
    <s v="399081100"/>
    <s v="MILESTONE MATERIALS 85-234"/>
    <m/>
    <x v="100"/>
    <x v="25"/>
    <x v="2"/>
    <s v="1422"/>
    <s v="212312"/>
    <s v="NOX"/>
    <s v=""/>
    <s v=""/>
    <s v=""/>
    <n v="6.6125920000000002"/>
    <n v="16.716304000000001"/>
    <n v="16.020496000000001"/>
    <s v=""/>
    <s v=""/>
    <s v=""/>
    <s v=""/>
  </r>
  <r>
    <s v="399084950"/>
    <s v="BAUMHARDT SAND AND GRAVEL- FT 2650"/>
    <s v="W3998 US HIGHWAY 45"/>
    <x v="110"/>
    <x v="33"/>
    <x v="2"/>
    <s v="1422"/>
    <s v="212312"/>
    <s v="NOX"/>
    <s v=""/>
    <s v=""/>
    <s v=""/>
    <s v=""/>
    <s v=""/>
    <s v=""/>
    <s v=""/>
    <n v="5.7506839999999997"/>
    <s v=""/>
    <n v="5.7860180000000003"/>
  </r>
  <r>
    <s v="399085500"/>
    <s v="MILESTONE MATERIALS #85-249"/>
    <s v="920 10th Ave N"/>
    <x v="90"/>
    <x v="20"/>
    <x v="2"/>
    <s v="1422"/>
    <s v="212312"/>
    <s v="NOX"/>
    <s v=""/>
    <s v=""/>
    <n v="8.2412779999999994"/>
    <n v="10.421416000000001"/>
    <n v="15.087316"/>
    <n v="21.346568000000001"/>
    <n v="16.880592"/>
    <n v="16.575572000000001"/>
    <n v="13.02224"/>
    <n v="10.876530000000001"/>
  </r>
  <r>
    <s v="399086380"/>
    <s v="MATHY CONSTRUCTION HMA #92"/>
    <s v="920 10th Ave N"/>
    <x v="90"/>
    <x v="20"/>
    <x v="2"/>
    <s v="2951"/>
    <s v="324121"/>
    <s v="NOX"/>
    <s v=""/>
    <s v=""/>
    <s v=""/>
    <s v=""/>
    <n v="6.2893735"/>
    <n v="12.639264499999999"/>
    <s v=""/>
    <s v=""/>
    <s v=""/>
    <n v="7.1208280000000004"/>
  </r>
  <r>
    <s v="399089130"/>
    <s v="COUNTY MATERIALS CORPORATION - CRU-08"/>
    <s v="205 NORTH ST"/>
    <x v="103"/>
    <x v="28"/>
    <x v="2"/>
    <s v="1422"/>
    <s v="212312"/>
    <s v="NOX"/>
    <s v=""/>
    <s v=""/>
    <s v=""/>
    <s v=""/>
    <s v=""/>
    <s v=""/>
    <s v=""/>
    <s v=""/>
    <s v=""/>
    <n v="7.9166280000000002"/>
  </r>
  <r>
    <s v="399089680"/>
    <s v="STARK PAVEMENT CORP - S/N 0X401305054A"/>
    <m/>
    <x v="100"/>
    <x v="25"/>
    <x v="2"/>
    <s v="2951"/>
    <s v="324121"/>
    <s v="NOX"/>
    <s v=""/>
    <s v=""/>
    <s v=""/>
    <n v="10.721386000000001"/>
    <s v=""/>
    <s v=""/>
    <s v=""/>
    <s v=""/>
    <s v=""/>
    <s v=""/>
  </r>
  <r>
    <s v="399094630"/>
    <s v="MICHELS ROAD &amp; STONE K794"/>
    <s v="817 W Main St"/>
    <x v="22"/>
    <x v="2"/>
    <x v="2"/>
    <s v="1422"/>
    <s v="212312"/>
    <s v="NOX"/>
    <s v=""/>
    <s v=""/>
    <s v=""/>
    <s v=""/>
    <s v=""/>
    <s v=""/>
    <n v="7.0326740000000001"/>
    <s v=""/>
    <n v="7.4020200000000003"/>
    <n v="8.593712"/>
  </r>
  <r>
    <s v="399097050"/>
    <s v="CORNERSTONE PAVERS LLD - FT4250CC 413975"/>
    <s v="6422 State Road 31"/>
    <x v="66"/>
    <x v="12"/>
    <x v="2"/>
    <s v="1422"/>
    <s v="212312"/>
    <s v="NOX"/>
    <s v=""/>
    <s v=""/>
    <s v=""/>
    <s v=""/>
    <s v=""/>
    <n v="5.4359999999999999"/>
    <n v="5.4359999999999999"/>
    <s v=""/>
    <s v=""/>
    <n v="5.4359999999999999"/>
  </r>
  <r>
    <s v="399100350"/>
    <s v="MILESTONE MATERIALS (#85-251)"/>
    <s v="920 10th Ave N"/>
    <x v="90"/>
    <x v="20"/>
    <x v="2"/>
    <s v="1422"/>
    <s v="212312"/>
    <s v="NOX"/>
    <s v=""/>
    <s v=""/>
    <s v=""/>
    <s v=""/>
    <s v=""/>
    <s v=""/>
    <n v="6.7971139999999997"/>
    <n v="6.341094"/>
    <s v=""/>
    <s v=""/>
  </r>
  <r>
    <s v="399103540"/>
    <s v="HAAS CRUSHER 1"/>
    <s v="203 E Birch St"/>
    <x v="93"/>
    <x v="19"/>
    <x v="2"/>
    <s v="1442"/>
    <s v="212312"/>
    <s v="NOX"/>
    <s v=""/>
    <s v=""/>
    <s v=""/>
    <s v=""/>
    <s v=""/>
    <s v=""/>
    <s v=""/>
    <n v="17.425702000000001"/>
    <s v=""/>
    <n v="21.997076"/>
  </r>
  <r>
    <s v="399106180"/>
    <s v="MICHELS ROAD &amp; STONE K796"/>
    <s v="817 W Main St"/>
    <x v="22"/>
    <x v="2"/>
    <x v="2"/>
    <m/>
    <s v="212312"/>
    <s v="NOX"/>
    <s v=""/>
    <s v=""/>
    <s v=""/>
    <s v=""/>
    <s v=""/>
    <s v=""/>
    <n v="23.325271999999998"/>
    <n v="22.059892000000001"/>
    <n v="29.899509999999999"/>
    <n v="28.378034"/>
  </r>
  <r>
    <s v="399106290"/>
    <s v="JAMES PETERSON SONS INC - 43655"/>
    <s v="N2251 Gibson Dr"/>
    <x v="107"/>
    <x v="22"/>
    <x v="2"/>
    <s v="1611"/>
    <s v="212312"/>
    <s v="NOX"/>
    <s v=""/>
    <s v=""/>
    <s v=""/>
    <s v=""/>
    <s v=""/>
    <n v="5.64438"/>
    <n v="12.145232"/>
    <n v="8.4375780000000002"/>
    <n v="11.099104000000001"/>
    <s v=""/>
  </r>
  <r>
    <s v="399108710"/>
    <s v="MONARCH PAVING PLANT #59"/>
    <s v="920 10TH AVE N"/>
    <x v="90"/>
    <x v="20"/>
    <x v="2"/>
    <s v="2951"/>
    <s v="324121"/>
    <s v="NOX"/>
    <s v=""/>
    <s v=""/>
    <s v=""/>
    <s v=""/>
    <s v=""/>
    <s v=""/>
    <s v=""/>
    <s v=""/>
    <s v=""/>
    <n v="5.4580857150000002"/>
  </r>
  <r>
    <s v="399110690"/>
    <s v="MONARCH PAVING #28"/>
    <s v="920 10th Ave N"/>
    <x v="90"/>
    <x v="20"/>
    <x v="2"/>
    <s v="2951"/>
    <s v="324121"/>
    <s v="NOX"/>
    <s v=""/>
    <s v=""/>
    <s v=""/>
    <s v=""/>
    <s v=""/>
    <s v=""/>
    <n v="7.0676459999999999"/>
    <n v="10.022819999999999"/>
    <s v=""/>
    <n v="10.491178"/>
  </r>
  <r>
    <s v="399110910"/>
    <s v="MICHELS ROAD &amp; STONE K819"/>
    <s v="817 Main St"/>
    <x v="22"/>
    <x v="2"/>
    <x v="2"/>
    <s v="1422"/>
    <s v="212312"/>
    <s v="NOX"/>
    <s v=""/>
    <s v=""/>
    <s v=""/>
    <s v=""/>
    <s v=""/>
    <s v=""/>
    <s v=""/>
    <s v=""/>
    <s v=""/>
    <n v="5.2629539999999997"/>
  </r>
  <r>
    <s v="399111900"/>
    <s v="TRI-COUNTY PAVING INC - SN 37465"/>
    <s v="7579 S Meixner Rd"/>
    <x v="14"/>
    <x v="1"/>
    <x v="2"/>
    <s v="1442"/>
    <s v="212321"/>
    <s v="NOX"/>
    <s v=""/>
    <s v=""/>
    <s v=""/>
    <s v=""/>
    <s v=""/>
    <s v=""/>
    <n v="16.020797999999999"/>
    <s v=""/>
    <s v=""/>
    <s v=""/>
  </r>
  <r>
    <s v="399112010"/>
    <s v="MILESTONE MATERIALS 85-295"/>
    <s v="920 10th Ave N"/>
    <x v="90"/>
    <x v="20"/>
    <x v="2"/>
    <s v="1442"/>
    <s v="212321"/>
    <s v="NOX"/>
    <s v=""/>
    <s v=""/>
    <s v=""/>
    <s v=""/>
    <s v=""/>
    <s v=""/>
    <s v=""/>
    <s v=""/>
    <s v=""/>
    <n v="14.223724000000001"/>
  </r>
  <r>
    <s v="399112890"/>
    <s v="MILESTONE MATERIALS (#85-268)"/>
    <s v="920 10th Ave N"/>
    <x v="90"/>
    <x v="20"/>
    <x v="2"/>
    <s v="1442"/>
    <s v="212321"/>
    <s v="NOX"/>
    <s v=""/>
    <s v=""/>
    <s v=""/>
    <s v=""/>
    <s v=""/>
    <s v=""/>
    <s v=""/>
    <n v="14.371878000000001"/>
    <s v=""/>
    <n v="12.516994"/>
  </r>
  <r>
    <s v="399114210"/>
    <s v="BJOIN LIMESTONE - SERIAL #2003-0324"/>
    <s v="7308 W State Road 11"/>
    <x v="42"/>
    <x v="7"/>
    <x v="2"/>
    <s v="1422"/>
    <s v="212312"/>
    <s v="NOX"/>
    <s v=""/>
    <s v=""/>
    <s v=""/>
    <s v=""/>
    <s v=""/>
    <s v=""/>
    <s v=""/>
    <s v=""/>
    <n v="6.3958465999999996"/>
    <n v="16.4678486"/>
  </r>
  <r>
    <s v="399115750"/>
    <s v="MILESTONE MATERIALS 85-297"/>
    <s v="920 10th Ave N"/>
    <x v="90"/>
    <x v="20"/>
    <x v="2"/>
    <s v="1422"/>
    <s v="212312"/>
    <s v="NOX"/>
    <s v=""/>
    <s v=""/>
    <s v=""/>
    <s v=""/>
    <s v=""/>
    <s v=""/>
    <s v=""/>
    <s v=""/>
    <s v=""/>
    <n v="24.420928"/>
  </r>
  <r>
    <s v="399123230"/>
    <s v="BJOIN LIMESTONE INC - SN 201808132"/>
    <s v="7308 W State Road 11"/>
    <x v="42"/>
    <x v="7"/>
    <x v="2"/>
    <m/>
    <s v="212312"/>
    <s v="NOX"/>
    <s v=""/>
    <s v=""/>
    <s v=""/>
    <s v=""/>
    <s v=""/>
    <s v=""/>
    <s v=""/>
    <s v=""/>
    <n v="8.7931830000000009"/>
    <n v="8.8528883999999994"/>
  </r>
  <r>
    <s v="399124550"/>
    <s v="AMERICAN ASPHALT PLANT #43"/>
    <s v="920 10th Ave N"/>
    <x v="90"/>
    <x v="20"/>
    <x v="2"/>
    <m/>
    <s v="237310"/>
    <s v="NOX"/>
    <s v=""/>
    <s v=""/>
    <s v=""/>
    <s v=""/>
    <s v=""/>
    <s v=""/>
    <s v=""/>
    <s v=""/>
    <n v="7.1097219999999997"/>
    <n v="10.691922"/>
  </r>
  <r>
    <s v="399130380"/>
    <s v="MILESTONE MATERIALS (#85-276)"/>
    <s v="920 10th Ave N"/>
    <x v="90"/>
    <x v="20"/>
    <x v="2"/>
    <s v="1422"/>
    <s v="212312"/>
    <s v="NOX"/>
    <s v=""/>
    <s v=""/>
    <s v=""/>
    <s v=""/>
    <s v=""/>
    <s v=""/>
    <s v=""/>
    <s v=""/>
    <n v="15.340392"/>
    <n v="15.880368000000001"/>
  </r>
  <r>
    <s v="399133240"/>
    <s v="JAMES PETERSON SONS INC - 170107"/>
    <s v="PO Box 120"/>
    <x v="107"/>
    <x v="22"/>
    <x v="2"/>
    <s v="1481"/>
    <s v="238910"/>
    <s v="NOX"/>
    <s v=""/>
    <s v=""/>
    <s v=""/>
    <s v=""/>
    <s v=""/>
    <s v=""/>
    <s v=""/>
    <s v=""/>
    <s v=""/>
    <n v="14.054778000000001"/>
  </r>
  <r>
    <s v="399134010"/>
    <s v="CAREW CONCRETE &amp; SUPPLY CO INC - 412444"/>
    <s v="1811 W Edgewood Dr"/>
    <x v="91"/>
    <x v="17"/>
    <x v="2"/>
    <s v="1422"/>
    <s v="212312"/>
    <s v="NOX"/>
    <s v=""/>
    <s v=""/>
    <s v=""/>
    <s v=""/>
    <s v=""/>
    <s v=""/>
    <s v=""/>
    <s v=""/>
    <s v=""/>
    <n v="9.8149999999999995"/>
  </r>
  <r>
    <s v="405004600"/>
    <s v="GREEN BAY METRO SEWERAGE DIST"/>
    <s v="2231 N Quincy St"/>
    <x v="111"/>
    <x v="16"/>
    <x v="0"/>
    <s v="4952"/>
    <s v="221320"/>
    <s v="NOX"/>
    <n v="78.447599859999997"/>
    <n v="77.411966375000006"/>
    <n v="80.270260245000003"/>
    <n v="80.843408225000005"/>
    <n v="78.928492180000006"/>
    <n v="77.727879095000006"/>
    <n v="77.353242835000003"/>
    <n v="95.117180189999999"/>
    <n v="49.981610564999997"/>
    <n v="48.919748009999999"/>
  </r>
  <r>
    <s v="405031990"/>
    <s v="WI PUBLIC SERVICE CORP - JP PULLIAM PLANT"/>
    <s v="1501 Bylsby Ave"/>
    <x v="111"/>
    <x v="16"/>
    <x v="0"/>
    <s v="4911"/>
    <s v="221112"/>
    <s v="NOX"/>
    <n v="1347.5180399999999"/>
    <n v="853.71090000000004"/>
    <n v="1237.3056799999999"/>
    <n v="1186.2992899999999"/>
    <n v="526.21948999999995"/>
    <n v="413.22156999999999"/>
    <n v="650.17740500000002"/>
    <n v="618.73378749999995"/>
    <n v="8.9603699999999993"/>
    <n v="9.4556900000000006"/>
  </r>
  <r>
    <s v="405032100"/>
    <s v="GREEN BAY PACKAGING INC - GB MILL DIV"/>
    <s v="1601 N Quincy St"/>
    <x v="111"/>
    <x v="16"/>
    <x v="0"/>
    <s v="2631"/>
    <s v="322130"/>
    <s v="NOX"/>
    <n v="203.012315"/>
    <n v="107.483"/>
    <n v="120.28400000000001"/>
    <n v="180.08260000000001"/>
    <n v="137.04354000000001"/>
    <n v="132.4777"/>
    <n v="196.34899999999999"/>
    <n v="192.00899999999999"/>
    <n v="174.765085"/>
    <n v="32.889119999999998"/>
  </r>
  <r>
    <s v="405032210"/>
    <s v="PROCTER &amp; GAMBLE PAPER PRODUCTS CO"/>
    <s v="501 Eastman Ave"/>
    <x v="111"/>
    <x v="16"/>
    <x v="0"/>
    <s v="2676"/>
    <s v="322291"/>
    <s v="NOX"/>
    <n v="635.46588640000004"/>
    <n v="436.46728839999997"/>
    <n v="438.15946635"/>
    <n v="438.41839864999997"/>
    <n v="583.17133100000001"/>
    <n v="374.10204629999998"/>
    <n v="372.26865853999999"/>
    <n v="319.54971870000003"/>
    <n v="331.84200399999997"/>
    <n v="359.91721999999999"/>
  </r>
  <r>
    <s v="405032430"/>
    <s v="GEORGIA-PACIFIC CONSUMER OPERATIONS LLC - GREEN BAY DAY STREET MILL"/>
    <s v="500 Day St"/>
    <x v="111"/>
    <x v="16"/>
    <x v="0"/>
    <s v="2621"/>
    <s v="322121"/>
    <s v="NOX"/>
    <n v="77.034499999999994"/>
    <n v="75.69"/>
    <n v="79.281999999999996"/>
    <n v="75.753100000000003"/>
    <n v="79.2072"/>
    <n v="82.120649999999998"/>
    <n v="77.185500000000005"/>
    <n v="77.238"/>
    <n v="66.021000000000001"/>
    <n v="67.785499999999999"/>
  </r>
  <r>
    <s v="405032650"/>
    <s v="AHLSTROM-MUNKSJO NA SPECIALTY SOLUTIONS LLC"/>
    <s v="200 Main Ave"/>
    <x v="112"/>
    <x v="16"/>
    <x v="0"/>
    <s v="2621"/>
    <s v="322121"/>
    <s v="NOX"/>
    <n v="191.76954275"/>
    <n v="191.15304075"/>
    <n v="198.71410925000001"/>
    <n v="214.53913725000001"/>
    <n v="215.49046724999999"/>
    <n v="98.154587750000005"/>
    <n v="36.465877749999997"/>
    <n v="25.610727499999999"/>
    <n v="22.858674749999999"/>
    <n v="17.184397650000001"/>
  </r>
  <r>
    <s v="405032870"/>
    <s v="GEORGIA-PACIFIC CONSUMER OPERATIONS LLC"/>
    <s v="1919 S Broadway"/>
    <x v="111"/>
    <x v="16"/>
    <x v="0"/>
    <s v="2621"/>
    <s v="322121"/>
    <s v="NOX"/>
    <n v="3463.1239839999998"/>
    <n v="3404.8749210000001"/>
    <n v="3390.9349025000001"/>
    <n v="3057.2101619999999"/>
    <n v="2323.7244000000001"/>
    <n v="839.76096719999998"/>
    <n v="647.67535099999998"/>
    <n v="631.99465250000003"/>
    <n v="610.85444500000006"/>
    <n v="490.57741700000003"/>
  </r>
  <r>
    <s v="405033530"/>
    <s v="U S VENTURE INC FOX RIVER TERMINAL"/>
    <s v="1124 N Broadway"/>
    <x v="111"/>
    <x v="16"/>
    <x v="0"/>
    <s v="5171"/>
    <s v="424710"/>
    <s v="NOX"/>
    <n v="7.2510000000000003"/>
    <n v="8.0809999999999995"/>
    <n v="5.0570000000000004"/>
    <n v="9.3350000000000009"/>
    <n v="6.4089999999999998"/>
    <s v=""/>
    <s v=""/>
    <n v="5.6138000000000003"/>
    <n v="6.5679999999999996"/>
    <n v="8.4459999999999997"/>
  </r>
  <r>
    <s v="405033970"/>
    <s v="GRAYMONT WESTERN LIME INC"/>
    <s v="101 James St"/>
    <x v="111"/>
    <x v="16"/>
    <x v="0"/>
    <s v="3274"/>
    <s v="327410"/>
    <s v="NOX"/>
    <n v="158.45596839999999"/>
    <n v="156.23895669999999"/>
    <n v="142.47082"/>
    <n v="136.45816500000001"/>
    <n v="166.14009999999999"/>
    <n v="164.48541161"/>
    <n v="69.432201384999999"/>
    <n v="59.570961095000001"/>
    <n v="110.65115072"/>
    <n v="89.428176010000001"/>
  </r>
  <r>
    <s v="405034410"/>
    <s v="LAND O' LAKES INC"/>
    <s v="Wall St"/>
    <x v="113"/>
    <x v="16"/>
    <x v="0"/>
    <s v="2022"/>
    <s v="311513"/>
    <s v="NOX"/>
    <n v="6.67"/>
    <n v="6.0285000000000002"/>
    <n v="5.83"/>
    <s v=""/>
    <s v=""/>
    <s v=""/>
    <s v=""/>
    <s v=""/>
    <s v=""/>
    <s v=""/>
  </r>
  <r>
    <s v="405039250"/>
    <s v="BELLIN MEMORIAL HOSPITAL"/>
    <s v="744 S Webster Ave"/>
    <x v="111"/>
    <x v="16"/>
    <x v="0"/>
    <s v="8062"/>
    <s v="622110"/>
    <s v="NOX"/>
    <n v="5.5192034899999998"/>
    <s v=""/>
    <n v="5.9700857599999999"/>
    <n v="5.5983768700000001"/>
    <n v="5.3469258799999997"/>
    <n v="5.1791618799999997"/>
    <n v="5.5826383000000002"/>
    <n v="5.5300624200000001"/>
    <n v="5.5732404000000004"/>
    <n v="5.1357893499999996"/>
  </r>
  <r>
    <s v="405041560"/>
    <s v="GLC MINERALS LLC"/>
    <s v="1450 Bylsby Ave"/>
    <x v="111"/>
    <x v="16"/>
    <x v="0"/>
    <s v="1422"/>
    <s v="212312"/>
    <s v="NOX"/>
    <s v=""/>
    <s v=""/>
    <s v=""/>
    <n v="5.34146169"/>
    <n v="5.0586258500000003"/>
    <s v=""/>
    <n v="5.2400814450000004"/>
    <n v="5.4291029350000004"/>
    <n v="5.63816951"/>
    <n v="5.7382479450000003"/>
  </r>
  <r>
    <s v="405041780"/>
    <s v="JBS GREEN BAY INC"/>
    <s v="1330 Lime Kiln Rd"/>
    <x v="111"/>
    <x v="16"/>
    <x v="0"/>
    <s v="2011"/>
    <s v="311611"/>
    <s v="NOX"/>
    <n v="23.059532999999998"/>
    <n v="23.200816100000001"/>
    <n v="24.112486499999999"/>
    <n v="22.293825999999999"/>
    <n v="21.351769000000001"/>
    <n v="20.673703"/>
    <n v="17.711545000000001"/>
    <n v="20.282174999999999"/>
    <n v="15.878737060000001"/>
    <n v="22.105878449999999"/>
  </r>
  <r>
    <s v="405042110"/>
    <s v="SONOCO US PAPER MILLS CORP - DE PERE"/>
    <s v="800 Fort Howard Ave"/>
    <x v="112"/>
    <x v="16"/>
    <x v="0"/>
    <s v="2631"/>
    <s v="322130"/>
    <s v="NOX"/>
    <n v="32.94972345"/>
    <n v="25.867379199999998"/>
    <n v="23.7220412"/>
    <n v="25.436506349999998"/>
    <n v="23.967181050000001"/>
    <n v="21.36"/>
    <n v="17.79"/>
    <n v="21.902155"/>
    <n v="23.43"/>
    <n v="20.65"/>
  </r>
  <r>
    <s v="405042880"/>
    <s v="SANIMAX USA LLC"/>
    <s v="2099 Badgerland Dr"/>
    <x v="111"/>
    <x v="16"/>
    <x v="0"/>
    <s v="2077"/>
    <s v="311613"/>
    <s v="NOX"/>
    <n v="23.981999999999999"/>
    <n v="27.352"/>
    <n v="27.40728"/>
    <n v="30.273499999999999"/>
    <n v="27.509499999999999"/>
    <n v="23.805"/>
    <n v="21.629380000000001"/>
    <n v="21.120595000000002"/>
    <n v="23.203499999999998"/>
    <n v="20.376000000000001"/>
  </r>
  <r>
    <s v="405043540"/>
    <s v="WI DOA / UW-GREEN BAY POWER PLANT"/>
    <s v="3260 Gershwin Drive"/>
    <x v="111"/>
    <x v="16"/>
    <x v="0"/>
    <s v="8221"/>
    <s v="611310"/>
    <s v="NOX"/>
    <s v=""/>
    <s v=""/>
    <n v="6.468"/>
    <n v="7.0691759999999997"/>
    <n v="5.62"/>
    <n v="5.6935000000000002"/>
    <n v="5.0734620000000001"/>
    <n v="5.5170260000000004"/>
    <n v="5.610284"/>
    <n v="5.1195240000000002"/>
  </r>
  <r>
    <s v="405043760"/>
    <s v="GREEN BAY DRESSED BEEF"/>
    <s v="544 Acme St"/>
    <x v="111"/>
    <x v="16"/>
    <x v="0"/>
    <s v="2011"/>
    <s v="311611"/>
    <s v="NOX"/>
    <n v="8.4489999999999998"/>
    <n v="7.3289999999999997"/>
    <n v="8.0854400000000002"/>
    <n v="8.5129400000000004"/>
    <s v=""/>
    <n v="11.804629"/>
    <n v="10.467599999999999"/>
    <n v="11.244225999999999"/>
    <n v="11.94195"/>
    <n v="12.398477"/>
  </r>
  <r>
    <s v="405045190"/>
    <s v="GREEN BAY PACKAGING COATED PRODUCTS DIV"/>
    <s v="3250 S Ridge Rd"/>
    <x v="111"/>
    <x v="16"/>
    <x v="0"/>
    <s v="2672"/>
    <s v="322220"/>
    <s v="NOX"/>
    <n v="6.6491850000000001"/>
    <n v="5.8969649999999998"/>
    <n v="5.9534292000000004"/>
    <n v="5.4377490000000002"/>
    <n v="6.1659620000000004"/>
    <n v="5.7506440000000003"/>
    <n v="5.468985"/>
    <n v="5.6134199999999996"/>
    <n v="5.5070499999999996"/>
    <n v="6.5087206000000002"/>
  </r>
  <r>
    <s v="405047610"/>
    <s v="ST MARYS HOSPITAL MEDICAL CENTER"/>
    <s v="1726 Shawano Ave"/>
    <x v="111"/>
    <x v="16"/>
    <x v="0"/>
    <s v="8062"/>
    <s v="622110"/>
    <s v="NOX"/>
    <n v="5.7235699999999996"/>
    <s v=""/>
    <s v=""/>
    <s v=""/>
    <s v=""/>
    <s v=""/>
    <s v=""/>
    <n v="5.1793940000000003"/>
    <n v="5.1758379999999997"/>
    <s v=""/>
  </r>
  <r>
    <s v="405066090"/>
    <s v="AURORA BAYCARE MEDICAL CTR"/>
    <s v="2845 Greenbrier Rd"/>
    <x v="111"/>
    <x v="16"/>
    <x v="0"/>
    <s v="8062"/>
    <s v="622110"/>
    <s v="NOX"/>
    <n v="5.7412660000000004"/>
    <n v="5.3282379999999998"/>
    <n v="6.1110319999999998"/>
    <n v="5.7148079999999997"/>
    <n v="5.3288399999999996"/>
    <n v="5.7270928000000003"/>
    <n v="6.4795360000000004"/>
    <n v="7.3053280000000003"/>
    <n v="7.4950919999999996"/>
    <n v="7.5695119999999996"/>
  </r>
  <r>
    <s v="405085670"/>
    <s v="U S VENTURE INC GREEN BAY BUCKEYE TERMINAL"/>
    <s v="410 Prairie Ave"/>
    <x v="111"/>
    <x v="16"/>
    <x v="0"/>
    <s v="5171"/>
    <s v="424710"/>
    <s v="NOX"/>
    <n v="29.29"/>
    <n v="31.292999999999999"/>
    <n v="44.573"/>
    <n v="31.72"/>
    <n v="33.161999999999999"/>
    <n v="17.64"/>
    <n v="14.42"/>
    <n v="11.397"/>
    <n v="11.112"/>
    <n v="8.5734999999999992"/>
  </r>
  <r>
    <s v="405104700"/>
    <s v="KADANT GRANTEK INC"/>
    <s v="607 Liberty St"/>
    <x v="111"/>
    <x v="16"/>
    <x v="0"/>
    <s v="2679"/>
    <s v="322299"/>
    <s v="NOX"/>
    <n v="23.2362"/>
    <n v="24.402246999999999"/>
    <n v="25.45983"/>
    <n v="27.56372"/>
    <n v="29.1739"/>
    <n v="25.765470000000001"/>
    <n v="29.681010000000001"/>
    <n v="29.206060000000001"/>
    <n v="26.743690000000001"/>
    <n v="28.690180000000002"/>
  </r>
  <r>
    <s v="405113940"/>
    <s v="EAST BROWN COUNTY LANDFILL"/>
    <s v="3852 Heritage Rd"/>
    <x v="112"/>
    <x v="16"/>
    <x v="0"/>
    <s v="4953"/>
    <s v="562212"/>
    <s v="NOX"/>
    <n v="8.7299679999999995"/>
    <n v="10.5968725"/>
    <n v="9.6834083500000006"/>
    <n v="5.0326250000000003"/>
    <s v=""/>
    <n v="9.2708417999999995"/>
    <s v=""/>
    <s v=""/>
    <s v=""/>
    <s v=""/>
  </r>
  <r>
    <s v="405120210"/>
    <s v="NOURYON GREEN BAY EXPANCEL"/>
    <s v="1701 Cornell Rd"/>
    <x v="111"/>
    <x v="16"/>
    <x v="0"/>
    <m/>
    <s v="325199"/>
    <s v="NOX"/>
    <n v="6.89139356"/>
    <n v="9.3520533849999996"/>
    <n v="7.1159826050000001"/>
    <n v="8.4066251449999996"/>
    <n v="7.37257608"/>
    <n v="10.043574939999999"/>
    <n v="10.11326034"/>
    <n v="10.122826075000001"/>
    <n v="6.5225233500000002"/>
    <s v=""/>
  </r>
  <r>
    <s v="405135830"/>
    <s v="SUSTANA FIBER LLC"/>
    <s v="1751 W Matthew Dr"/>
    <x v="112"/>
    <x v="16"/>
    <x v="0"/>
    <s v="2611"/>
    <s v="322110"/>
    <s v="NOX"/>
    <n v="5.4650817050000002"/>
    <n v="5.5672853250000003"/>
    <n v="6.8191774299999999"/>
    <n v="8.0013625350000002"/>
    <n v="6.1052778749999996"/>
    <n v="8.0799507849999994"/>
    <n v="6.4858563900000004"/>
    <n v="8.416234695"/>
    <n v="6.6282858300000003"/>
    <s v=""/>
  </r>
  <r>
    <s v="405170260"/>
    <s v="BAY VALLEY FOODS LLC"/>
    <s v="857 School Pl"/>
    <x v="111"/>
    <x v="16"/>
    <x v="0"/>
    <s v="2035"/>
    <s v="311421"/>
    <s v="NOX"/>
    <s v=""/>
    <s v=""/>
    <s v=""/>
    <n v="5.4784742550000001"/>
    <n v="5.2792072450000003"/>
    <n v="5.8085000000000004"/>
    <n v="5.7240820100000001"/>
    <n v="5.563530375"/>
    <n v="5.9451548399999998"/>
    <n v="5.225024135"/>
  </r>
  <r>
    <s v="405170920"/>
    <s v="WISCONSIN PUBLIC SERVICE CORP - DE PERE ENERGY CENTER"/>
    <s v="112 N 5th St"/>
    <x v="112"/>
    <x v="16"/>
    <x v="0"/>
    <s v="4911"/>
    <s v="221121"/>
    <s v="NOX"/>
    <n v="12.34315"/>
    <n v="23.6"/>
    <n v="12.84"/>
    <n v="11.336499999999999"/>
    <n v="12.23444684"/>
    <n v="46.434869999999997"/>
    <n v="63.285744999999999"/>
    <n v="127.085745"/>
    <n v="66.125434999999996"/>
    <n v="57.266100000000002"/>
  </r>
  <r>
    <s v="405179280"/>
    <s v="PROAMPAC"/>
    <s v="975 Broadway St"/>
    <x v="114"/>
    <x v="16"/>
    <x v="0"/>
    <s v="2671"/>
    <s v="322220"/>
    <s v="NOX"/>
    <s v=""/>
    <s v=""/>
    <s v=""/>
    <s v=""/>
    <s v=""/>
    <s v=""/>
    <n v="6.1492186200000001"/>
    <s v=""/>
    <s v=""/>
    <s v=""/>
  </r>
  <r>
    <s v="405206780"/>
    <s v="GREEN BAY NONWOVENS INC"/>
    <s v="1250 Glory Rd"/>
    <x v="111"/>
    <x v="16"/>
    <x v="0"/>
    <s v="2297"/>
    <s v="313230"/>
    <s v="NOX"/>
    <n v="10.07855"/>
    <n v="9.9382999999999999"/>
    <n v="12.34285"/>
    <n v="13.835800000000001"/>
    <n v="12.203200000000001"/>
    <n v="12.196"/>
    <n v="12.485099999999999"/>
    <n v="12.327"/>
    <n v="11.551600000000001"/>
    <n v="10.62215"/>
  </r>
  <r>
    <s v="405218550"/>
    <s v="ST NORBERT COLLEGE"/>
    <s v="100 Grant St"/>
    <x v="112"/>
    <x v="16"/>
    <x v="0"/>
    <s v="8221"/>
    <s v="611310"/>
    <s v="NOX"/>
    <s v=""/>
    <s v=""/>
    <s v=""/>
    <s v=""/>
    <s v=""/>
    <s v=""/>
    <s v=""/>
    <n v="51.925918230000001"/>
    <n v="5.8380004300000001"/>
    <s v=""/>
  </r>
  <r>
    <s v="405219100"/>
    <s v="N E W ORGANIC DIGESTION LLC"/>
    <s v="6601 County Road R"/>
    <x v="113"/>
    <x v="16"/>
    <x v="0"/>
    <s v="4925"/>
    <s v="221210"/>
    <s v="NOX"/>
    <s v=""/>
    <s v=""/>
    <n v="10.9368"/>
    <n v="5.4887740850000002"/>
    <n v="16.067937069999999"/>
    <n v="15.03499508"/>
    <n v="21.932789055000001"/>
    <n v="20.67960034"/>
    <s v=""/>
    <s v=""/>
  </r>
  <r>
    <s v="408004410"/>
    <s v="WORTHINGTON CYLINDERS CHILTON DIVISION"/>
    <s v="300 E Breed St"/>
    <x v="115"/>
    <x v="34"/>
    <x v="0"/>
    <s v="3469"/>
    <s v="33211"/>
    <s v="NOX"/>
    <s v=""/>
    <s v=""/>
    <s v=""/>
    <s v=""/>
    <s v=""/>
    <s v=""/>
    <s v=""/>
    <n v="5.2125000000000004"/>
    <n v="6.0049999999999999"/>
    <n v="5.2735000000000003"/>
  </r>
  <r>
    <s v="408016070"/>
    <s v="VICINITY ENERGY RENEWABLES LLC"/>
    <s v="W3109 Schneider Road"/>
    <x v="115"/>
    <x v="34"/>
    <x v="0"/>
    <s v="4931"/>
    <s v="221118"/>
    <s v="NOX"/>
    <n v="10.891850095000001"/>
    <n v="22.608159000000001"/>
    <n v="22.465814000000002"/>
    <n v="24.097362100000002"/>
    <n v="26.027354500000001"/>
    <n v="26.2334289"/>
    <n v="25.800117"/>
    <n v="25.5106593"/>
    <n v="26.164863199999999"/>
    <n v="26.333397999999999"/>
  </r>
  <r>
    <s v="408017500"/>
    <s v="WTE-DALLMANN LLC"/>
    <s v="N6038 E River Rd"/>
    <x v="116"/>
    <x v="34"/>
    <x v="0"/>
    <s v="0241"/>
    <s v="112120"/>
    <s v="NOX"/>
    <s v=""/>
    <s v=""/>
    <s v=""/>
    <s v=""/>
    <s v=""/>
    <s v=""/>
    <s v=""/>
    <n v="11.577999999999999"/>
    <n v="10.114000000000001"/>
    <s v=""/>
  </r>
  <r>
    <s v="408021020"/>
    <s v="BRILLION IRON WORKS INC"/>
    <s v="200 Park Ave"/>
    <x v="116"/>
    <x v="34"/>
    <x v="0"/>
    <s v="3321"/>
    <s v="331511"/>
    <s v="NOX"/>
    <n v="13.54418781"/>
    <n v="11.27509624"/>
    <n v="8.6100720400000004"/>
    <n v="10.050816305"/>
    <n v="6.3313589500000003"/>
    <s v=""/>
    <s v=""/>
    <s v=""/>
    <s v=""/>
    <s v=""/>
  </r>
  <r>
    <s v="408022450"/>
    <s v="ARIENS COMPANY INC"/>
    <s v="655 W Ryan St"/>
    <x v="116"/>
    <x v="34"/>
    <x v="0"/>
    <s v="3524"/>
    <s v="333112"/>
    <s v="NOX"/>
    <n v="6.2355671499999996"/>
    <s v=""/>
    <n v="5.8695093749999998"/>
    <n v="6.1927845499999998"/>
    <n v="6.02372"/>
    <n v="5.7062625000000002"/>
    <n v="6.3996000000000004"/>
    <n v="7.3504899999999997"/>
    <n v="7.3358862499999997"/>
    <n v="8.7615687500000003"/>
  </r>
  <r>
    <s v="408042580"/>
    <s v="HICKORY MEADOWS LANDFILL LLC"/>
    <s v="W3105 Schneider Rd"/>
    <x v="117"/>
    <x v="34"/>
    <x v="0"/>
    <s v="4953"/>
    <s v="562212"/>
    <s v="NOX"/>
    <n v="6.3426330499999999"/>
    <s v=""/>
    <s v=""/>
    <s v=""/>
    <s v=""/>
    <n v="6.3918467550000004"/>
    <n v="7.5720581400000002"/>
    <n v="5.2136999700000004"/>
    <s v=""/>
    <s v=""/>
  </r>
  <r>
    <s v="408057100"/>
    <s v="BRIESS INDUSTRIES INC"/>
    <s v="625 S Irish Rd"/>
    <x v="115"/>
    <x v="34"/>
    <x v="0"/>
    <s v="2083"/>
    <s v="311213"/>
    <s v="NOX"/>
    <n v="8.1750000000000007"/>
    <n v="8.1765000000000008"/>
    <n v="9.0500000000000007"/>
    <n v="9.8049999999999997"/>
    <n v="9.4149999999999991"/>
    <n v="9.0500000000000007"/>
    <n v="8.8000000000000007"/>
    <n v="9.0625"/>
    <n v="9.2880000000000003"/>
    <n v="9.7652000000000001"/>
  </r>
  <r>
    <s v="415033850"/>
    <s v="WTE-S&amp;S AG ENTERPRISES LLC"/>
    <s v="7900 Old Elm Rd"/>
    <x v="118"/>
    <x v="35"/>
    <x v="0"/>
    <s v="0241"/>
    <s v="112120"/>
    <s v="NOX"/>
    <s v=""/>
    <s v=""/>
    <s v=""/>
    <s v=""/>
    <s v=""/>
    <s v=""/>
    <s v=""/>
    <n v="7.6539999999999999"/>
    <n v="6.782"/>
    <s v=""/>
  </r>
  <r>
    <s v="420002110"/>
    <s v="UNITED COOPERATIVE - RIPON"/>
    <s v="W13134 County Road Kk"/>
    <x v="119"/>
    <x v="33"/>
    <x v="0"/>
    <s v="4221"/>
    <s v="493130"/>
    <s v="NOX"/>
    <s v=""/>
    <s v=""/>
    <s v=""/>
    <n v="5.016"/>
    <s v=""/>
    <s v=""/>
    <s v=""/>
    <s v=""/>
    <s v=""/>
    <s v=""/>
  </r>
  <r>
    <s v="420004860"/>
    <s v="FOND DU LAC REGIONAL WASTEWATER TREATMENT FACILITY"/>
    <s v="700 Doty St"/>
    <x v="120"/>
    <x v="33"/>
    <x v="0"/>
    <s v="4952"/>
    <s v="221320"/>
    <s v="NOX"/>
    <s v=""/>
    <s v=""/>
    <s v=""/>
    <n v="10.91531775"/>
    <n v="12.799678"/>
    <n v="12.091628"/>
    <n v="13.272679999999999"/>
    <n v="14.628745"/>
    <n v="14.582435"/>
    <n v="14.17517"/>
  </r>
  <r>
    <s v="420038960"/>
    <s v="SAPUTO CHEESE USA INC - WAUPUN"/>
    <s v="N3545 County Road Ee"/>
    <x v="21"/>
    <x v="33"/>
    <x v="0"/>
    <s v="2023"/>
    <s v="311511"/>
    <s v="NOX"/>
    <n v="7.7791259999999998"/>
    <n v="26.245657999999999"/>
    <n v="30.663219999999999"/>
    <n v="30.771764999999998"/>
    <n v="29.3765"/>
    <n v="33.597459999999998"/>
    <n v="39.961756000000001"/>
    <n v="33.157215999999998"/>
    <n v="31.885145999999999"/>
    <n v="31.60838"/>
  </r>
  <r>
    <s v="420040720"/>
    <s v="MERCURY MARINE FOND DU LAC COMPLEX"/>
    <s v="W6250 W Pioneer Rd"/>
    <x v="120"/>
    <x v="33"/>
    <x v="0"/>
    <s v="3519"/>
    <s v="333618"/>
    <s v="NOX"/>
    <n v="53.343339499999999"/>
    <n v="57.6185075"/>
    <n v="72.146083500000003"/>
    <n v="64.165443999999994"/>
    <n v="55.524824000000002"/>
    <n v="54.447664000000003"/>
    <n v="63.138395000000003"/>
    <n v="58.248696000000002"/>
    <n v="52.931026000000003"/>
    <n v="60.542200000000001"/>
  </r>
  <r>
    <s v="420042480"/>
    <s v="GRAYMONT WESTERN LIME - EDEN"/>
    <s v="N4520 County Road V"/>
    <x v="110"/>
    <x v="33"/>
    <x v="0"/>
    <s v="3274"/>
    <s v="327410"/>
    <s v="NOX"/>
    <n v="277.11932250000001"/>
    <n v="276.09039984999998"/>
    <n v="270.85342500000002"/>
    <n v="282.92836499999999"/>
    <n v="261.65706999999998"/>
    <n v="239.52883825500001"/>
    <n v="234.73455806999999"/>
    <n v="258.85542722999998"/>
    <n v="281.64417415999998"/>
    <n v="220.11629440499999"/>
  </r>
  <r>
    <s v="420044570"/>
    <s v="ALLIANCE LAUNDRY SYSTEMS LLC"/>
    <s v="119 Shepard St"/>
    <x v="119"/>
    <x v="33"/>
    <x v="0"/>
    <s v="3633"/>
    <s v="33331"/>
    <s v="NOX"/>
    <n v="8.9139143999999995"/>
    <n v="7.9929439999999996"/>
    <n v="9.43423385"/>
    <n v="10.199407709999999"/>
    <n v="10.713504289999999"/>
    <n v="10.80078773"/>
    <n v="10.867484040000001"/>
    <n v="13.035797779999999"/>
    <n v="12.267537545"/>
    <n v="11.543768225000001"/>
  </r>
  <r>
    <s v="420045560"/>
    <s v="AGNESIAN HEALTHCARE ST AGNES HOSPITAL"/>
    <s v="430 E Division St"/>
    <x v="120"/>
    <x v="33"/>
    <x v="0"/>
    <s v="8062"/>
    <s v="622110"/>
    <s v="NOX"/>
    <n v="5.5536620000000001"/>
    <s v=""/>
    <n v="5.8408879999999996"/>
    <n v="6.2693880000000002"/>
    <n v="6.0067399999999997"/>
    <n v="5.833888"/>
    <n v="5.8989395199999999"/>
    <n v="5.9353319999999998"/>
    <n v="6.0854815799999997"/>
    <s v=""/>
  </r>
  <r>
    <s v="420089340"/>
    <s v="SENECA FOODS CORP"/>
    <s v="477 S Douglas St"/>
    <x v="119"/>
    <x v="33"/>
    <x v="0"/>
    <s v="2033"/>
    <s v="311421"/>
    <s v="NOX"/>
    <n v="5.4589049999999997"/>
    <n v="5.8619000000000003"/>
    <n v="5.74735"/>
    <n v="5.6537499999999996"/>
    <n v="5.6314599999999997"/>
    <n v="6.73245"/>
    <n v="6.7369000000000003"/>
    <n v="5.7009999999999996"/>
    <n v="6.9279999999999999"/>
    <n v="6.7560000000000002"/>
  </r>
  <r>
    <s v="420101110"/>
    <s v="ATLAS MOLDED PRODUCTS A DIVISION OF ATLAS ROOFING CORP"/>
    <s v="90 Trowbridge Dr"/>
    <x v="120"/>
    <x v="33"/>
    <x v="0"/>
    <s v="3086"/>
    <s v="326140"/>
    <s v="NOX"/>
    <n v="14.34038"/>
    <n v="16.886555000000001"/>
    <n v="15.17675"/>
    <n v="16.165125"/>
    <n v="17.05498"/>
    <n v="19.159990000000001"/>
    <n v="16.6935"/>
    <n v="16.204000000000001"/>
    <s v=""/>
    <s v=""/>
  </r>
  <r>
    <s v="420101660"/>
    <s v="WPL - SOUTH FOND DU LAC COMBUSTION TURBINE SITE"/>
    <s v="N5356 River Rd"/>
    <x v="120"/>
    <x v="33"/>
    <x v="0"/>
    <s v="4911"/>
    <s v="221112"/>
    <s v="NOX"/>
    <s v=""/>
    <n v="11.63"/>
    <s v=""/>
    <s v=""/>
    <n v="5.8"/>
    <n v="11"/>
    <n v="11.1"/>
    <n v="35.799999999999997"/>
    <n v="27.756473280000002"/>
    <n v="15.0545413"/>
  </r>
  <r>
    <s v="420144450"/>
    <s v="MILK SPECIALTIES GLOBAL - FOND DU LAC"/>
    <s v="325 Tompkins St"/>
    <x v="120"/>
    <x v="33"/>
    <x v="0"/>
    <s v="2023"/>
    <s v="311514"/>
    <s v="NOX"/>
    <n v="6.6550000000000002"/>
    <n v="10.555"/>
    <n v="16.106999999999999"/>
    <n v="16.623999999999999"/>
    <n v="16.908000000000001"/>
    <n v="17.274999999999999"/>
    <n v="18.350000000000001"/>
    <n v="18.765000000000001"/>
    <n v="19.322040000000001"/>
    <n v="20.114000000000001"/>
  </r>
  <r>
    <s v="420145660"/>
    <s v="ROSENDALE RENEWABLE ENERGY LLC"/>
    <s v="N8997 County Highway M"/>
    <x v="121"/>
    <x v="33"/>
    <x v="0"/>
    <s v="4931"/>
    <s v="221117"/>
    <s v="NOX"/>
    <s v=""/>
    <s v=""/>
    <s v=""/>
    <n v="14.790866449999999"/>
    <n v="28.120681699999999"/>
    <n v="29.256611299999999"/>
    <n v="36.430796299999997"/>
    <n v="40.485805399999997"/>
    <n v="10.532"/>
    <s v=""/>
  </r>
  <r>
    <s v="424005010"/>
    <s v="WMWI - VALLEY TRAIL RECYCLING &amp; DISPOSAL"/>
    <s v="N9101 Willard Rd"/>
    <x v="122"/>
    <x v="21"/>
    <x v="0"/>
    <s v="4953"/>
    <s v="562212"/>
    <s v="NOX"/>
    <n v="34.644848340000003"/>
    <n v="45.116859835"/>
    <n v="36.927965260000001"/>
    <n v="46.593383885000001"/>
    <n v="59.503527615000003"/>
    <n v="44.657567954999998"/>
    <n v="55.563919075000001"/>
    <n v="47.704834445000003"/>
    <n v="64.296883129999998"/>
    <n v="53.448973895000002"/>
  </r>
  <r>
    <s v="424017550"/>
    <s v="GREDE FOUNDRY (FKA CITATION CORPORATION BERLIN)"/>
    <s v="242 S Pearl St"/>
    <x v="122"/>
    <x v="21"/>
    <x v="0"/>
    <s v="3321"/>
    <s v="331511"/>
    <s v="NOX"/>
    <n v="6.6620949999999999"/>
    <s v=""/>
    <s v=""/>
    <s v=""/>
    <s v=""/>
    <s v=""/>
    <s v=""/>
    <s v=""/>
    <s v=""/>
    <s v=""/>
  </r>
  <r>
    <s v="424019310"/>
    <s v="BADGER MINING - FAIRWATER"/>
    <s v="W300 Utley Quarry"/>
    <x v="123"/>
    <x v="21"/>
    <x v="0"/>
    <s v="1446"/>
    <s v="212322"/>
    <s v="NOX"/>
    <n v="7.2"/>
    <n v="6"/>
    <n v="6.0507"/>
    <n v="5.8846499999999997"/>
    <s v=""/>
    <s v=""/>
    <s v=""/>
    <n v="5.68"/>
    <n v="6.2032210000000001"/>
    <s v=""/>
  </r>
  <r>
    <s v="431001340"/>
    <s v="PAGELS PONDEROSA DAIRY"/>
    <s v="N4893 County Road C"/>
    <x v="124"/>
    <x v="36"/>
    <x v="0"/>
    <m/>
    <s v="112120"/>
    <s v="NOX"/>
    <s v=""/>
    <s v=""/>
    <s v=""/>
    <s v=""/>
    <s v=""/>
    <s v=""/>
    <s v=""/>
    <n v="8.5337753599999999"/>
    <n v="8.2493078000000004"/>
    <n v="6.7797708800000001"/>
  </r>
  <r>
    <s v="431004970"/>
    <s v="1001 PERRY ST LLC"/>
    <s v="1001 Perry St"/>
    <x v="125"/>
    <x v="36"/>
    <x v="0"/>
    <m/>
    <m/>
    <s v="NOX"/>
    <n v="9.8559172000000004"/>
    <n v="15.105415000000001"/>
    <n v="16.375220949999999"/>
    <n v="14.669295050000001"/>
    <n v="15.59079755"/>
    <n v="11.51535"/>
    <s v=""/>
    <s v=""/>
    <s v=""/>
    <s v=""/>
  </r>
  <r>
    <s v="431013660"/>
    <s v="DEER RUN DAIRY LLC"/>
    <s v="N1225 Sleepy Hollow Rd"/>
    <x v="124"/>
    <x v="36"/>
    <x v="0"/>
    <s v="0241"/>
    <s v="112120"/>
    <s v="NOX"/>
    <s v=""/>
    <s v=""/>
    <s v=""/>
    <n v="7.09"/>
    <n v="11.036353760000001"/>
    <n v="7.1512204649999997"/>
    <s v=""/>
    <s v=""/>
    <n v="6.8191800000000002"/>
    <s v=""/>
  </r>
  <r>
    <s v="431014210"/>
    <s v="WTE-WAKKER LLC"/>
    <s v="N2348 Highway 42"/>
    <x v="124"/>
    <x v="36"/>
    <x v="0"/>
    <s v="0241"/>
    <s v="112120"/>
    <s v="NOX"/>
    <s v=""/>
    <s v=""/>
    <s v=""/>
    <s v=""/>
    <n v="6.2512739899999996"/>
    <n v="6.6610818500000004"/>
    <s v=""/>
    <s v=""/>
    <n v="5.048"/>
    <n v="6.8390098000000004"/>
  </r>
  <r>
    <s v="431016740"/>
    <s v="CALUMET RENEWABLE ENERGY LLC - PAGELS PONDEROSA FACILITY"/>
    <s v="N4893 County Road C"/>
    <x v="124"/>
    <x v="36"/>
    <x v="0"/>
    <m/>
    <s v="221210"/>
    <s v="NOX"/>
    <s v=""/>
    <s v=""/>
    <s v=""/>
    <s v=""/>
    <s v=""/>
    <s v=""/>
    <s v=""/>
    <s v=""/>
    <n v="7.7756188750000002"/>
    <s v=""/>
  </r>
  <r>
    <s v="431016850"/>
    <s v="CALUMET RENEWABLE ENERGY - DAIRY DREAMS FACILITY"/>
    <s v="E3576 Cardinal Rd"/>
    <x v="126"/>
    <x v="36"/>
    <x v="0"/>
    <m/>
    <s v="221210"/>
    <s v="NOX"/>
    <s v=""/>
    <s v=""/>
    <s v=""/>
    <s v=""/>
    <s v=""/>
    <s v=""/>
    <s v=""/>
    <s v=""/>
    <n v="7.8200860649999999"/>
    <s v=""/>
  </r>
  <r>
    <s v="431022790"/>
    <s v="DOMINION ENERGY KEWAUNEE INC"/>
    <s v="State Road 42"/>
    <x v="124"/>
    <x v="36"/>
    <x v="0"/>
    <s v="4911"/>
    <s v="221113"/>
    <s v="NOX"/>
    <n v="5.1524464999999999"/>
    <s v=""/>
    <s v=""/>
    <s v=""/>
    <s v=""/>
    <s v=""/>
    <s v=""/>
    <s v=""/>
    <s v=""/>
    <s v=""/>
  </r>
  <r>
    <s v="431023670"/>
    <s v="AGROPUR INC"/>
    <s v="N2915 County Road Ab"/>
    <x v="127"/>
    <x v="36"/>
    <x v="0"/>
    <s v="2022"/>
    <s v="311511"/>
    <s v="NOX"/>
    <n v="9.4291596599999998"/>
    <n v="9.8936168949999992"/>
    <n v="9.1516511149999999"/>
    <n v="15.581232200000001"/>
    <n v="22.818355145000002"/>
    <n v="21.160313965"/>
    <n v="21.566095140000002"/>
    <n v="21.758276949999999"/>
    <n v="23.174101685"/>
    <n v="22.048536899999998"/>
  </r>
  <r>
    <s v="431024770"/>
    <s v="FERMENTED NUTRITION CORP"/>
    <s v="407 4th St"/>
    <x v="127"/>
    <x v="36"/>
    <x v="0"/>
    <s v="2869"/>
    <s v="31111"/>
    <s v="NOX"/>
    <n v="6.5670543349999999"/>
    <n v="7.35"/>
    <n v="7.9950000000000001"/>
    <n v="8.23"/>
    <n v="8.7424999999999997"/>
    <n v="9.1199999999999992"/>
    <n v="8.9250000000000007"/>
    <n v="8.6259999999999994"/>
    <n v="8.6155000000000008"/>
    <n v="7.0140000000000002"/>
  </r>
  <r>
    <s v="436006890"/>
    <s v="WISCONSIN ALUMINUM FOUNDRY"/>
    <s v="838 S 16th St"/>
    <x v="128"/>
    <x v="37"/>
    <x v="0"/>
    <s v="3365"/>
    <s v="331523"/>
    <s v="NOX"/>
    <n v="12.950135"/>
    <n v="12.578419999999999"/>
    <n v="11.89312"/>
    <n v="11.48564"/>
    <n v="10.58272"/>
    <n v="9.8798600000000008"/>
    <n v="10.93005"/>
    <n v="12.291040000000001"/>
    <n v="13.078390000000001"/>
    <n v="12.38448"/>
  </r>
  <r>
    <s v="436011950"/>
    <s v="B &amp; B METALS PROCESSING CO INC"/>
    <s v="14520 Pioneer Rd"/>
    <x v="129"/>
    <x v="37"/>
    <x v="0"/>
    <s v="3341"/>
    <s v="331314"/>
    <s v="NOX"/>
    <n v="61.340286380000002"/>
    <n v="48.288609999999998"/>
    <n v="46.003073000000001"/>
    <n v="58.745885000000001"/>
    <n v="51.041254000000002"/>
    <n v="54.190897999999997"/>
    <n v="72.855198000000001"/>
    <n v="76.344757999999999"/>
    <n v="64.383529999999993"/>
    <n v="76.061964000000003"/>
  </r>
  <r>
    <s v="436020530"/>
    <s v="RIDGEVIEW RECYCLING AND DISPOSAL FACILITY"/>
    <s v="6207 Hempton Lake Rd"/>
    <x v="130"/>
    <x v="37"/>
    <x v="0"/>
    <s v="4953"/>
    <s v="562212"/>
    <s v="NOX"/>
    <n v="59.113449019999997"/>
    <n v="59.722235310000002"/>
    <n v="52.919410034999999"/>
    <n v="49.177348340000002"/>
    <n v="43.971529414999999"/>
    <n v="42.591467414999997"/>
    <n v="41.721521680000002"/>
    <n v="41.705086274999999"/>
    <n v="41.949028634999998"/>
    <n v="42.975932915000001"/>
  </r>
  <r>
    <s v="436022950"/>
    <s v="ECK INDUSTRIES INC"/>
    <s v="1602 N 8th St"/>
    <x v="128"/>
    <x v="37"/>
    <x v="0"/>
    <s v="3365"/>
    <s v="331523"/>
    <s v="NOX"/>
    <n v="15.790402719999999"/>
    <n v="18.296203814999998"/>
    <n v="17.62665033"/>
    <n v="17.108741405"/>
    <n v="13.891291875"/>
    <n v="15.136706145"/>
    <n v="13.657165770000001"/>
    <n v="18.080619015"/>
    <n v="16.206437295000001"/>
    <n v="15.946389845000001"/>
  </r>
  <r>
    <s v="436030210"/>
    <s v="TRAMONTINA US COOKWARE INC"/>
    <s v="2005 Mirro Dr"/>
    <x v="128"/>
    <x v="37"/>
    <x v="0"/>
    <s v="3469"/>
    <s v="332119"/>
    <s v="NOX"/>
    <n v="8.2620000000000005"/>
    <n v="6.6295000000000002"/>
    <n v="9.4504999999999999"/>
    <n v="10.917999999999999"/>
    <n v="11.72"/>
    <n v="10.7744"/>
    <n v="12.1541"/>
    <n v="11.848000000000001"/>
    <n v="7.4414999999999996"/>
    <s v=""/>
  </r>
  <r>
    <s v="436034390"/>
    <s v="CARMEUSE LIME AND STONE - ROCKWELL OPERATION"/>
    <s v="4110 Rockwood Rd"/>
    <x v="128"/>
    <x v="37"/>
    <x v="0"/>
    <s v="3274"/>
    <s v="327410"/>
    <s v="NOX"/>
    <n v="389.24009999999998"/>
    <n v="396.71159999999998"/>
    <n v="397.57580000000002"/>
    <n v="423.4153"/>
    <n v="315.6891"/>
    <n v="309.90300000000002"/>
    <n v="370.80470000000003"/>
    <n v="416.4664075"/>
    <n v="401.87511545000001"/>
    <n v="279.00586870000001"/>
  </r>
  <r>
    <s v="436034500"/>
    <s v="NEXTERA ENERGY POINT BEACH LLC"/>
    <s v="6610 Nuclear Rd"/>
    <x v="131"/>
    <x v="37"/>
    <x v="0"/>
    <s v="4911"/>
    <s v="221113"/>
    <s v="NOX"/>
    <n v="9.1137741999999999"/>
    <n v="15.481388000000001"/>
    <n v="9.7609379000000001"/>
    <n v="12.7891718"/>
    <n v="10.4908293"/>
    <n v="7.5978092999999998"/>
    <n v="11.841543100000001"/>
    <n v="8.7358974000000007"/>
    <n v="6.6733202"/>
    <n v="10.165496600000001"/>
  </r>
  <r>
    <s v="436035270"/>
    <s v="LAND OLAKES INC - KIEL"/>
    <s v="927 8th St"/>
    <x v="132"/>
    <x v="34"/>
    <x v="0"/>
    <s v="2022"/>
    <s v="311513"/>
    <s v="NOX"/>
    <n v="16.484999999999999"/>
    <n v="13.404999999999999"/>
    <n v="19.5"/>
    <n v="18.11"/>
    <n v="17.824999999999999"/>
    <n v="15.62"/>
    <n v="17.925000000000001"/>
    <n v="15.952019999999999"/>
    <n v="17.64556"/>
    <n v="11.784815"/>
  </r>
  <r>
    <s v="436035930"/>
    <s v="MANITOWOC PUBLIC UTILITIES"/>
    <s v="701 Columbus St"/>
    <x v="128"/>
    <x v="37"/>
    <x v="0"/>
    <s v="4911"/>
    <s v="221112"/>
    <s v="NOX"/>
    <n v="145.42847699999999"/>
    <n v="76.967945"/>
    <n v="57.671793565000002"/>
    <n v="74.710554799999997"/>
    <n v="57.717240089999997"/>
    <n v="76.985796315000002"/>
    <n v="74.123080099999996"/>
    <n v="62.332536249999997"/>
    <n v="52.150393000000001"/>
    <n v="77.037999124999999"/>
  </r>
  <r>
    <s v="436036700"/>
    <s v="KERRY INC"/>
    <s v="1226 S Water St"/>
    <x v="128"/>
    <x v="37"/>
    <x v="0"/>
    <s v="2087"/>
    <s v="311999"/>
    <s v="NOX"/>
    <n v="46.68947172"/>
    <n v="35.435046790000001"/>
    <n v="33.515885670000003"/>
    <n v="26.489013345"/>
    <n v="27.388504640000001"/>
    <n v="14.2590465"/>
    <n v="23.520000100000001"/>
    <n v="28.919088500000001"/>
    <n v="29.641237879999998"/>
    <n v="21.938982209999999"/>
  </r>
  <r>
    <s v="436038900"/>
    <s v="SPANCRETE INDUSTRIES - VALDERS"/>
    <s v="2331 Spancrete Rd"/>
    <x v="133"/>
    <x v="37"/>
    <x v="0"/>
    <s v="3272"/>
    <s v="327390"/>
    <s v="NOX"/>
    <n v="21.180211"/>
    <n v="26.550224"/>
    <n v="26.880065999999999"/>
    <n v="35.668116949999998"/>
    <n v="62.889145290000002"/>
    <n v="31.327972015"/>
    <n v="39.401136459999996"/>
    <n v="31.699585285000001"/>
    <n v="31.149762670000001"/>
    <n v="32.341936064999999"/>
  </r>
  <r>
    <s v="436039010"/>
    <s v="FEDERAL MOGUL PISTON RING INC"/>
    <s v="2318 Waldo Blvd"/>
    <x v="128"/>
    <x v="37"/>
    <x v="0"/>
    <s v="3592"/>
    <s v="336310"/>
    <s v="NOX"/>
    <s v=""/>
    <n v="11.3544"/>
    <n v="41.167499999999997"/>
    <n v="41.847999999999999"/>
    <n v="25.8308"/>
    <n v="15.377599999999999"/>
    <n v="15.896000000000001"/>
    <n v="16.783000000000001"/>
    <n v="6.8507999999999996"/>
    <s v=""/>
  </r>
  <r>
    <s v="436041870"/>
    <s v="MANITOWOC CRANES INC"/>
    <s v="2401 S 30th St"/>
    <x v="128"/>
    <x v="37"/>
    <x v="0"/>
    <s v="3531"/>
    <s v="333120"/>
    <s v="NOX"/>
    <n v="7.32334"/>
    <n v="6.0684300000000002"/>
    <n v="8.036168"/>
    <n v="8.2619880000000006"/>
    <n v="14.233491000000001"/>
    <n v="19.941894000000001"/>
    <n v="5.6630940000000001"/>
    <s v=""/>
    <s v=""/>
    <s v=""/>
  </r>
  <r>
    <s v="436106110"/>
    <s v="SKANA ALUMINUM CO"/>
    <s v="2009 Mirro Dr"/>
    <x v="128"/>
    <x v="37"/>
    <x v="0"/>
    <s v="3353"/>
    <s v="331314"/>
    <s v="NOX"/>
    <n v="21.11795"/>
    <n v="26.759025999999999"/>
    <n v="28.5095195"/>
    <n v="30.108350000000002"/>
    <n v="27.814530000000001"/>
    <n v="28.51491"/>
    <n v="30.652349999999998"/>
    <n v="30.774450000000002"/>
    <n v="26.942219999999999"/>
    <n v="26.46433"/>
  </r>
  <r>
    <s v="436122720"/>
    <s v="AGGRECON LTD"/>
    <s v="16800 Little Elkhart Lake Rd"/>
    <x v="132"/>
    <x v="37"/>
    <x v="0"/>
    <s v="1442"/>
    <s v="212321"/>
    <s v="NOX"/>
    <s v=""/>
    <s v=""/>
    <s v=""/>
    <s v=""/>
    <s v=""/>
    <s v=""/>
    <s v=""/>
    <n v="5.2015000000000002"/>
    <s v=""/>
    <n v="5.8049999999999997"/>
  </r>
  <r>
    <s v="436136800"/>
    <s v="CALUMET RENEWABLE ENERGY LLC – GROTEGUT/MAPLE LEAF FACILITY"/>
    <s v="8900 Newton Road"/>
    <x v="129"/>
    <x v="37"/>
    <x v="0"/>
    <m/>
    <s v="221210"/>
    <s v="NOX"/>
    <s v=""/>
    <s v=""/>
    <s v=""/>
    <s v=""/>
    <s v=""/>
    <s v=""/>
    <s v=""/>
    <s v=""/>
    <n v="11.28965"/>
    <s v=""/>
  </r>
  <r>
    <s v="438005480"/>
    <s v="MARINETTE MARINE CORP"/>
    <s v="1600 Ely St"/>
    <x v="134"/>
    <x v="38"/>
    <x v="0"/>
    <s v="3731"/>
    <s v="336611"/>
    <s v="NOX"/>
    <s v=""/>
    <s v=""/>
    <s v=""/>
    <s v=""/>
    <s v=""/>
    <s v=""/>
    <s v=""/>
    <n v="5.5093794999999997"/>
    <s v=""/>
    <s v=""/>
  </r>
  <r>
    <s v="438006580"/>
    <s v="KS KOLBENSCHMIDT US INC"/>
    <s v="1731 Industrial Pkwy N"/>
    <x v="134"/>
    <x v="38"/>
    <x v="0"/>
    <s v="3365"/>
    <s v="336310"/>
    <s v="NOX"/>
    <n v="6.6496500000000003"/>
    <n v="6.2176999999999998"/>
    <n v="6.4061000000000003"/>
    <n v="6.3714000000000004"/>
    <n v="5.8564999999999996"/>
    <n v="5.3236999999999997"/>
    <n v="5.5564999999999998"/>
    <n v="5.4634999999999998"/>
    <s v=""/>
    <s v=""/>
  </r>
  <r>
    <s v="438022420"/>
    <s v="MADISON GAS AND ELECTRIC COMPANY - WEST MARINETTE FACILITY"/>
    <s v="W1830 West Cleveland Avenue"/>
    <x v="135"/>
    <x v="38"/>
    <x v="0"/>
    <s v="4911"/>
    <s v="221112"/>
    <s v="NOX"/>
    <s v=""/>
    <s v=""/>
    <s v=""/>
    <s v=""/>
    <s v=""/>
    <s v=""/>
    <n v="10.5"/>
    <n v="31.5"/>
    <n v="17.5"/>
    <n v="33.799999999999997"/>
  </r>
  <r>
    <s v="438031220"/>
    <s v="WOOD FIBERS INC"/>
    <s v="1050 Washington Ave"/>
    <x v="136"/>
    <x v="38"/>
    <x v="0"/>
    <s v="2493"/>
    <s v="321219"/>
    <s v="NOX"/>
    <n v="12.97575"/>
    <n v="9.4012499999999992"/>
    <s v=""/>
    <n v="14.16855"/>
    <n v="8.0330999999999992"/>
    <s v=""/>
    <s v=""/>
    <s v=""/>
    <s v=""/>
    <s v=""/>
  </r>
  <r>
    <s v="438039140"/>
    <s v="KIMBERLY CLARK CORP"/>
    <s v="3120 Riverside Ave"/>
    <x v="134"/>
    <x v="38"/>
    <x v="0"/>
    <s v="2621"/>
    <s v="322121"/>
    <s v="NOX"/>
    <n v="39.206000000000003"/>
    <n v="36.164900000000003"/>
    <n v="35.749029999999998"/>
    <n v="37.80536"/>
    <n v="36.837240000000001"/>
    <n v="34.444850000000002"/>
    <n v="35.868279999999999"/>
    <n v="38.31062"/>
    <n v="37.13599"/>
    <n v="36.639879999999998"/>
  </r>
  <r>
    <s v="438039250"/>
    <s v="BPM INC"/>
    <s v="200 W Front St"/>
    <x v="135"/>
    <x v="38"/>
    <x v="0"/>
    <s v="2621"/>
    <s v="322121"/>
    <s v="NOX"/>
    <n v="11.372999999999999"/>
    <n v="10.010999999999999"/>
    <n v="9.7149999999999999"/>
    <n v="10.055"/>
    <n v="10.138999999999999"/>
    <n v="9.6489999999999991"/>
    <n v="10.15"/>
    <n v="11.089"/>
    <n v="9.1720000000000006"/>
    <n v="8.2370000000000001"/>
  </r>
  <r>
    <s v="438039470"/>
    <s v="TYCO FIRE PRODUCTS LP"/>
    <s v="1 Stanton St"/>
    <x v="134"/>
    <x v="38"/>
    <x v="0"/>
    <s v="3999"/>
    <s v="325991"/>
    <s v="NOX"/>
    <n v="8.609"/>
    <n v="7.5281749849999997"/>
    <n v="7.7865311149999998"/>
    <n v="7.57129707"/>
    <n v="6.4317489849999996"/>
    <n v="6.9166752149999997"/>
    <n v="7.8402580149999999"/>
    <n v="18.901059764999999"/>
    <n v="17.696667479999999"/>
    <n v="17.538218075"/>
  </r>
  <r>
    <s v="438040020"/>
    <s v="GOODMAN VENEER &amp; LUMBER CO"/>
    <s v="200 C Ave"/>
    <x v="137"/>
    <x v="38"/>
    <x v="0"/>
    <s v="2435"/>
    <s v="321211"/>
    <s v="NOX"/>
    <n v="9.6687075"/>
    <n v="12.583095"/>
    <n v="13.816470000000001"/>
    <n v="11.174122499999999"/>
    <n v="9.0831780749999993"/>
    <n v="9.5737354900000007"/>
    <n v="6.2149509350000001"/>
    <n v="5.8699907749999998"/>
    <n v="6.5841218499999998"/>
    <n v="5.7895524800000002"/>
  </r>
  <r>
    <s v="438041450"/>
    <s v="WAUPACA FOUNDRY INC -PLANT 4"/>
    <s v="805 Ogden St"/>
    <x v="134"/>
    <x v="38"/>
    <x v="0"/>
    <s v="3321"/>
    <s v="331511"/>
    <s v="NOX"/>
    <n v="14.2923975"/>
    <n v="13.613224649999999"/>
    <n v="16.206605400000001"/>
    <n v="17.324957099999999"/>
    <n v="14.78227995"/>
    <n v="15.064421449999999"/>
    <n v="14.859864999999999"/>
    <n v="20.155435499999999"/>
    <n v="18.207152000000001"/>
    <n v="14.46412275"/>
  </r>
  <r>
    <s v="438043540"/>
    <s v="SPECIALTY GRANULES LLC"/>
    <s v="N19304 Horseshoe Rd"/>
    <x v="138"/>
    <x v="38"/>
    <x v="0"/>
    <s v="3295"/>
    <s v="327999"/>
    <s v="NOX"/>
    <n v="43.836818999999998"/>
    <n v="43.604143999999998"/>
    <n v="39.838142249999997"/>
    <n v="40.238084499999999"/>
    <n v="35.104580249999998"/>
    <n v="42.670606999999997"/>
    <n v="42.67662825"/>
    <n v="47.050970999999997"/>
    <n v="42.081147000000001"/>
    <n v="39.866158749999997"/>
  </r>
  <r>
    <s v="438089190"/>
    <s v="WISCONSIN PUBLIC SERVICE CORP-WEST MARINETTE PLANT"/>
    <s v="W1830 Cleveland Ave"/>
    <x v="135"/>
    <x v="38"/>
    <x v="0"/>
    <s v="4911"/>
    <s v="221112"/>
    <s v="NOX"/>
    <n v="23.300416299999998"/>
    <n v="47.26"/>
    <n v="49.28"/>
    <n v="50.692147439999999"/>
    <n v="77.705901260000005"/>
    <n v="112.34006384"/>
    <n v="147.57413500000001"/>
    <n v="150.61834150000001"/>
    <n v="46.288589999999999"/>
    <n v="22.670014500000001"/>
  </r>
  <r>
    <s v="439025180"/>
    <s v="BRAKEBUSH BROTHERS INC"/>
    <s v="N4993 6th Dr"/>
    <x v="139"/>
    <x v="39"/>
    <x v="0"/>
    <s v="2011"/>
    <s v="311615"/>
    <s v="NOX"/>
    <n v="7.5221283100000003"/>
    <n v="6.064425"/>
    <n v="6.5197590950000004"/>
    <n v="6.5907005449999998"/>
    <n v="6.7577834450000003"/>
    <n v="6.62501169"/>
    <n v="7.0638140949999997"/>
    <n v="7.6580861049999998"/>
    <n v="8.1150119049999994"/>
    <s v=""/>
  </r>
  <r>
    <s v="443013120"/>
    <s v="ANR PIPELINE CO -MOUNTAIN COMPRESSOR STATION"/>
    <s v="11345 State Road 64"/>
    <x v="140"/>
    <x v="40"/>
    <x v="0"/>
    <s v="4922"/>
    <s v="486210"/>
    <s v="NOX"/>
    <n v="7.2706850000000003"/>
    <s v=""/>
    <n v="21.637689999999999"/>
    <n v="29.740755"/>
    <n v="20.767005000000001"/>
    <n v="26.758694999999999"/>
    <n v="37.143502499999997"/>
    <n v="51.072065000000002"/>
    <n v="60.024005000000002"/>
    <n v="68.081549999999993"/>
  </r>
  <r>
    <s v="443044360"/>
    <s v="SENECA FOODS CORPORATION - GILLETT"/>
    <s v="200 N Green Bay Ave"/>
    <x v="141"/>
    <x v="40"/>
    <x v="0"/>
    <s v="2033"/>
    <s v="311421"/>
    <s v="NOX"/>
    <s v=""/>
    <s v=""/>
    <s v=""/>
    <n v="5.5357200000000004"/>
    <n v="6.057525"/>
    <n v="5.0164850000000003"/>
    <s v=""/>
    <n v="5.6684000000000001"/>
    <n v="5.7454499999999999"/>
    <n v="5.3807"/>
  </r>
  <r>
    <s v="443044470"/>
    <s v="ST PAPER LLC"/>
    <s v="106 E Central Ave"/>
    <x v="142"/>
    <x v="40"/>
    <x v="0"/>
    <s v="2621"/>
    <s v="322121"/>
    <s v="NOX"/>
    <n v="35.307051119999997"/>
    <n v="31.117923834999999"/>
    <n v="30.027081065000001"/>
    <n v="30.921647555"/>
    <n v="30.089516379999999"/>
    <n v="8.1366334249999994"/>
    <n v="26.388904780000001"/>
    <n v="24.122759559999999"/>
    <n v="24.219642960000002"/>
    <n v="23.529493394999999"/>
  </r>
  <r>
    <s v="443044800"/>
    <s v="SAPUTO CHEESE USA INC"/>
    <s v="317 N Rosera St"/>
    <x v="143"/>
    <x v="40"/>
    <x v="0"/>
    <s v="2022"/>
    <s v="311513"/>
    <s v="NOX"/>
    <n v="6.4178069500000001"/>
    <n v="6.1820000000000004"/>
    <n v="6.7735000000000003"/>
    <n v="6.8959999999999999"/>
    <n v="6.8555000000000001"/>
    <n v="7.1245000000000003"/>
    <n v="6.9705000000000004"/>
    <n v="7.1795"/>
    <n v="7.6944999999999997"/>
    <n v="7.109"/>
  </r>
  <r>
    <s v="445004560"/>
    <s v="APPLETON WASTEWATER TREATMENT FACILITY"/>
    <s v="2006 E Newberry St"/>
    <x v="91"/>
    <x v="17"/>
    <x v="0"/>
    <s v="4911"/>
    <s v="221320"/>
    <s v="NOX"/>
    <s v=""/>
    <s v=""/>
    <s v=""/>
    <s v=""/>
    <s v=""/>
    <s v=""/>
    <s v=""/>
    <n v="5.632028"/>
    <n v="5.0811728150000004"/>
    <s v=""/>
  </r>
  <r>
    <s v="445007200"/>
    <s v="PIERCE MFG INC"/>
    <s v="2600 American Dr"/>
    <x v="91"/>
    <x v="18"/>
    <x v="0"/>
    <s v="3713"/>
    <s v="336120"/>
    <s v="NOX"/>
    <n v="11.08793"/>
    <n v="14.738137999999999"/>
    <n v="16.606672"/>
    <n v="16.559495999999999"/>
    <n v="17.976534000000001"/>
    <n v="18.058710000000001"/>
    <n v="17.919888"/>
    <n v="18.343917999999999"/>
    <n v="22.385245999999999"/>
    <n v="21.205984000000001"/>
  </r>
  <r>
    <s v="445008080"/>
    <s v="AMCOR WISCONSIN LLC - APPLETON"/>
    <s v="2621 W Everett St"/>
    <x v="91"/>
    <x v="17"/>
    <x v="0"/>
    <s v="2671"/>
    <s v="326112"/>
    <s v="NOX"/>
    <s v=""/>
    <s v=""/>
    <s v=""/>
    <s v=""/>
    <s v=""/>
    <s v=""/>
    <s v=""/>
    <n v="5.0137203850000001"/>
    <s v=""/>
    <s v=""/>
  </r>
  <r>
    <s v="445012370"/>
    <s v="OUTAGAMIE COUNTY LANDFILL"/>
    <s v="1419 Holland Rd"/>
    <x v="91"/>
    <x v="17"/>
    <x v="0"/>
    <s v="4953"/>
    <s v="562212"/>
    <s v="NOX"/>
    <s v=""/>
    <s v=""/>
    <s v=""/>
    <s v=""/>
    <s v=""/>
    <s v=""/>
    <s v=""/>
    <s v=""/>
    <s v=""/>
    <n v="10.093878999999999"/>
  </r>
  <r>
    <s v="445019080"/>
    <s v="PIERCE MANUFACTURING INC"/>
    <s v="3100 N McCarthy Rd"/>
    <x v="91"/>
    <x v="17"/>
    <x v="0"/>
    <s v="3713"/>
    <s v="336211"/>
    <s v="NOX"/>
    <n v="5.4038440000000003"/>
    <n v="5.3616599999999996"/>
    <n v="5.3122480000000003"/>
    <n v="5.746912"/>
    <n v="5.9783080000000002"/>
    <n v="6.4890800000000004"/>
    <n v="7.1615960000000003"/>
    <n v="7.8966440000000002"/>
    <n v="9.5416319999999999"/>
    <n v="8.8771500000000003"/>
  </r>
  <r>
    <s v="445030850"/>
    <s v="AMCOR WISCONSIN LLC - NEW LONDON"/>
    <s v="718 High St"/>
    <x v="87"/>
    <x v="17"/>
    <x v="0"/>
    <s v="2671"/>
    <s v="326112"/>
    <s v="NOX"/>
    <n v="8.0638165199999996"/>
    <n v="7.4486760399999996"/>
    <n v="8.6686885"/>
    <n v="9.0076891650000004"/>
    <n v="7.9402445049999999"/>
    <n v="7.6969799050000001"/>
    <n v="8.5728524450000005"/>
    <n v="10.593058455"/>
    <n v="9.6116512749999998"/>
    <n v="8.7550759249999999"/>
  </r>
  <r>
    <s v="445031180"/>
    <s v="AHLSTROM-MUNKSJO NA SPECIALTY SOLUTIONS LLC"/>
    <s v="600 Thilmany Rd"/>
    <x v="144"/>
    <x v="17"/>
    <x v="0"/>
    <s v="2621"/>
    <s v="322121"/>
    <s v="NOX"/>
    <n v="1732.28416285"/>
    <n v="1523.4992765300001"/>
    <n v="1830.2625579200001"/>
    <n v="1720.3192317099999"/>
    <n v="1699.3182267449999"/>
    <n v="1578.2480464499999"/>
    <n v="1663.840796465"/>
    <n v="1685.7255500000001"/>
    <n v="1559.6147925"/>
    <n v="1460.6645575"/>
  </r>
  <r>
    <s v="445031290"/>
    <s v="APPLETON PROPERTY VENTURES LLC"/>
    <s v="540 Prospect St"/>
    <x v="145"/>
    <x v="17"/>
    <x v="0"/>
    <s v="2621"/>
    <s v="322121"/>
    <s v="NOX"/>
    <n v="347.41921689999998"/>
    <n v="338.52199489999998"/>
    <n v="298.18009054999999"/>
    <n v="323.99894310000002"/>
    <n v="319.48527104999999"/>
    <n v="250.23519150499999"/>
    <n v="150.20987"/>
    <n v="92.196947034999994"/>
    <n v="99.823276965000005"/>
    <n v="108.5241961"/>
  </r>
  <r>
    <s v="445031730"/>
    <s v="HILLSHIRE"/>
    <s v="N3620 County Road D # D"/>
    <x v="87"/>
    <x v="17"/>
    <x v="0"/>
    <s v="2013"/>
    <s v="311612"/>
    <s v="NOX"/>
    <n v="7.5509004549999998"/>
    <n v="6.1150650649999996"/>
    <n v="7.8251856399999999"/>
    <n v="7.510828675"/>
    <n v="7.7264957049999996"/>
    <n v="5.33027345"/>
    <n v="7.6065880000000003"/>
    <n v="11.17694736"/>
    <n v="10.645574"/>
    <n v="11.359062"/>
  </r>
  <r>
    <s v="445032060"/>
    <s v="SAPUTO CHEESE USA INC - BLACK CREEK DIV"/>
    <s v="307 N Clark St"/>
    <x v="146"/>
    <x v="17"/>
    <x v="0"/>
    <s v="2022"/>
    <s v="311513"/>
    <s v="NOX"/>
    <s v=""/>
    <n v="5.1169000000000002"/>
    <n v="5.4851299999999998"/>
    <n v="5.6605499999999997"/>
    <n v="5.7661300000000004"/>
    <n v="6.0021300000000002"/>
    <n v="5.9741299999999997"/>
    <n v="5.6821299999999999"/>
    <n v="6.0964999999999998"/>
    <n v="6.0490000000000004"/>
  </r>
  <r>
    <s v="445032720"/>
    <s v="LAWRENCE UNIVERSITY"/>
    <s v="235 E Water St"/>
    <x v="91"/>
    <x v="17"/>
    <x v="0"/>
    <s v="8221"/>
    <s v="611310"/>
    <s v="NOX"/>
    <s v=""/>
    <s v=""/>
    <s v=""/>
    <s v=""/>
    <s v=""/>
    <s v=""/>
    <s v=""/>
    <s v=""/>
    <n v="5.9848709800000002"/>
    <n v="5.77418706"/>
  </r>
  <r>
    <s v="445032830"/>
    <s v="WPPI ENERGY - KAUKAUNA TURBINES"/>
    <s v="770 Island Street"/>
    <x v="144"/>
    <x v="17"/>
    <x v="0"/>
    <s v="4911"/>
    <s v="221112"/>
    <s v="NOX"/>
    <s v=""/>
    <s v=""/>
    <s v=""/>
    <n v="5.9264306050000002"/>
    <n v="5.3618990999999996"/>
    <n v="5.7453357"/>
    <s v=""/>
    <n v="6.0508144799999997"/>
    <s v=""/>
    <s v=""/>
  </r>
  <r>
    <s v="445033050"/>
    <s v="THEDACARE REGIONAL MEDICAL CENTER APPLETON"/>
    <s v="1818 N Meade St"/>
    <x v="91"/>
    <x v="17"/>
    <x v="0"/>
    <s v="8062"/>
    <s v="622110"/>
    <s v="NOX"/>
    <n v="6.8245199999999997"/>
    <n v="6.2838839999999996"/>
    <n v="6.5148380000000001"/>
    <n v="6.7323199999999996"/>
    <n v="5.8188620000000002"/>
    <n v="5.6773600000000002"/>
    <n v="6.3536380000000001"/>
    <n v="6.4910148000000003"/>
    <n v="6.7408400000000004"/>
    <n v="6.0341719999999999"/>
  </r>
  <r>
    <s v="445034370"/>
    <s v="ASCENSION NE WISCONSIN ST ELIZABETH HOSPITAL"/>
    <s v="1506 S Oneida St"/>
    <x v="91"/>
    <x v="17"/>
    <x v="0"/>
    <s v="8062"/>
    <s v="622110"/>
    <s v="NOX"/>
    <s v=""/>
    <s v=""/>
    <s v=""/>
    <n v="5.5190105000000003"/>
    <s v=""/>
    <s v=""/>
    <s v=""/>
    <s v=""/>
    <s v=""/>
    <s v=""/>
  </r>
  <r>
    <s v="445038550"/>
    <s v="APPVION OPERATIONS INC"/>
    <s v="825 E Wisconsin Ave"/>
    <x v="91"/>
    <x v="17"/>
    <x v="0"/>
    <s v="2672"/>
    <s v="322220"/>
    <s v="NOX"/>
    <n v="30.849975000000001"/>
    <n v="38.605615"/>
    <n v="43.213999999999999"/>
    <n v="48.347375"/>
    <n v="45.2271"/>
    <n v="42.865625000000001"/>
    <n v="44.193125000000002"/>
    <n v="41.753749999999997"/>
    <n v="36.584375000000001"/>
    <n v="40.784374999999997"/>
  </r>
  <r>
    <s v="445038880"/>
    <s v="FOREMOST FARMS USA - APPLETON"/>
    <s v="1815 W Spencer St"/>
    <x v="91"/>
    <x v="17"/>
    <x v="0"/>
    <s v="2022"/>
    <s v="311511"/>
    <s v="NOX"/>
    <n v="12.673522699999999"/>
    <n v="13.204848374999999"/>
    <n v="13.865612445"/>
    <n v="14.658751145"/>
    <n v="18.399522425000001"/>
    <n v="17.123911060000001"/>
    <n v="16.034260634999999"/>
    <n v="16.65460135"/>
    <n v="14.608604100000001"/>
    <n v="14.789926060000001"/>
  </r>
  <r>
    <s v="445039100"/>
    <s v="NEENAH INC"/>
    <s v="430 E South Island St"/>
    <x v="91"/>
    <x v="17"/>
    <x v="0"/>
    <s v="2621"/>
    <s v="322121"/>
    <s v="NOX"/>
    <n v="9.8189565000000005"/>
    <n v="11.191261000000001"/>
    <n v="9.4106000000000005"/>
    <n v="8.9944175000000008"/>
    <n v="7.6490239999999998"/>
    <n v="8.3221214999999997"/>
    <n v="10.9909724"/>
    <n v="10.016026"/>
    <n v="8.2263540000000006"/>
    <n v="6.5954125000000001"/>
  </r>
  <r>
    <s v="445044380"/>
    <s v="MILLER ELECTRIC MANUFACTURING LLC"/>
    <s v="1635 W SPENCER ST"/>
    <x v="91"/>
    <x v="17"/>
    <x v="0"/>
    <s v="3548"/>
    <s v="333992"/>
    <s v="NOX"/>
    <n v="14.582473"/>
    <n v="17.884244299999999"/>
    <n v="20.215896300000001"/>
    <n v="9.1381195999999996"/>
    <n v="11.893770399999999"/>
    <n v="9.8687939"/>
    <n v="13.2465587"/>
    <n v="10.56477765"/>
    <n v="6.7705411"/>
    <n v="8.4893701999999998"/>
  </r>
  <r>
    <s v="445120610"/>
    <s v="NESTLE PIZZA DIVISION"/>
    <s v="401 W North Ave"/>
    <x v="147"/>
    <x v="17"/>
    <x v="0"/>
    <s v="2038"/>
    <s v="311412"/>
    <s v="NOX"/>
    <n v="7.3748849999999999"/>
    <n v="6.840465"/>
    <n v="7.9062299999999999"/>
    <n v="7.3127760000000004"/>
    <n v="6.2290166149999999"/>
    <n v="6.2412553649999998"/>
    <n v="6.3064780599999999"/>
    <n v="6.3892823950000004"/>
    <n v="6.8877881800000003"/>
    <n v="6.9792528699999998"/>
  </r>
  <r>
    <s v="445159110"/>
    <s v="WISCONSIN PUBLIC SERVICE CORPORATION - FOX ENERGY CENTER"/>
    <s v="310 East Frontage Road"/>
    <x v="144"/>
    <x v="17"/>
    <x v="0"/>
    <s v="4911"/>
    <s v="221112"/>
    <s v="NOX"/>
    <n v="88.588767649999994"/>
    <n v="87.773341400000007"/>
    <n v="63.487672400000001"/>
    <n v="57.78645702"/>
    <n v="108.138625795"/>
    <n v="99.959978320000005"/>
    <n v="128.33802499999999"/>
    <n v="99.084580000000003"/>
    <n v="114.067565"/>
    <n v="120.20148500000001"/>
  </r>
  <r>
    <s v="445172420"/>
    <s v="OUTAGAMIE CLEAN ENERGY PROJECT LLC"/>
    <s v="1313 Holland Rd Ste A"/>
    <x v="91"/>
    <x v="17"/>
    <x v="0"/>
    <s v="4953"/>
    <s v="221112"/>
    <s v="NOX"/>
    <n v="41.110941629999999"/>
    <n v="37.931954640000001"/>
    <n v="38.477146695000002"/>
    <n v="49.068540120000002"/>
    <n v="54.802604955"/>
    <n v="69.948293070000005"/>
    <n v="76.580432040000005"/>
    <n v="75.420385995000004"/>
    <n v="69.229080659999994"/>
    <n v="32.123565810000002"/>
  </r>
  <r>
    <s v="459039240"/>
    <s v="LITTLE RAPIDS CORP - SHAWANO PAPER MILL"/>
    <s v="W7575 Poplar Rd"/>
    <x v="148"/>
    <x v="41"/>
    <x v="0"/>
    <s v="2621"/>
    <s v="322121"/>
    <s v="NOX"/>
    <n v="28.688601575"/>
    <n v="27.853301935000001"/>
    <n v="27.035110745000001"/>
    <n v="27.064471005000001"/>
    <n v="27.064049475000001"/>
    <n v="27.345688769999999"/>
    <n v="27.524099580000001"/>
    <n v="30.952018424999999"/>
    <n v="32.497802555"/>
    <n v="24.363769834999999"/>
  </r>
  <r>
    <s v="459044300"/>
    <s v="WISCONSIN VENEER &amp; PLYWOOD INC"/>
    <s v="610 3rd"/>
    <x v="149"/>
    <x v="41"/>
    <x v="0"/>
    <s v="2435"/>
    <s v="321211"/>
    <s v="NOX"/>
    <n v="11.417355000000001"/>
    <n v="6.9445075000000003"/>
    <n v="12.655255"/>
    <n v="12.0391125"/>
    <n v="9.4027650000000005"/>
    <n v="10.28454"/>
    <n v="12.2104125"/>
    <n v="11.045159999999999"/>
    <n v="13.25202"/>
    <s v=""/>
  </r>
  <r>
    <s v="460027810"/>
    <s v="ALDRICH CHEMICAL COMPANY LLC (DBA MILLIPORESIGMA)"/>
    <s v="5485 County Road V"/>
    <x v="150"/>
    <x v="42"/>
    <x v="0"/>
    <s v="2869"/>
    <s v="325199"/>
    <s v="NOX"/>
    <s v=""/>
    <n v="8.0108402099999996"/>
    <n v="9.5285948049999991"/>
    <n v="9.9690214650000009"/>
    <n v="9.2859921950000004"/>
    <n v="8.8792946950000005"/>
    <n v="8.5132419000000006"/>
    <n v="8.8979800000000004"/>
    <n v="10.90494"/>
    <n v="10.040430000000001"/>
  </r>
  <r>
    <s v="460032760"/>
    <s v="MILK SPECIALTIES GLOBAL - ADELL"/>
    <s v="627 Maine Ave"/>
    <x v="151"/>
    <x v="42"/>
    <x v="0"/>
    <s v="2023"/>
    <s v="311514"/>
    <s v="NOX"/>
    <n v="11.791"/>
    <n v="12.869"/>
    <n v="12.673"/>
    <n v="12.486700000000001"/>
    <n v="9.1273"/>
    <n v="10.534599999999999"/>
    <n v="10.4824"/>
    <n v="13.664999999999999"/>
    <n v="12.994999999999999"/>
    <n v="14.127364999999999"/>
  </r>
  <r>
    <s v="460032870"/>
    <s v="KOHLER CO-METALS PROCESSING COMPLEX"/>
    <s v="444 Highland Dr"/>
    <x v="152"/>
    <x v="42"/>
    <x v="0"/>
    <s v="3431"/>
    <s v="332999"/>
    <s v="NOX"/>
    <n v="231.38652820499999"/>
    <n v="173.59326897"/>
    <n v="238.39237717"/>
    <n v="214.43317213"/>
    <n v="26.197376330000001"/>
    <n v="28.66878509"/>
    <n v="37.338668669999997"/>
    <n v="29.087802809999999"/>
    <n v="36.868860445000003"/>
    <n v="24.914433344999999"/>
  </r>
  <r>
    <s v="460033090"/>
    <s v="ALLIANT ENERGY - WPL - EDGEWATER GENERATING STATION"/>
    <s v="3739 Lakeshore Dr"/>
    <x v="153"/>
    <x v="42"/>
    <x v="0"/>
    <s v="4911"/>
    <s v="221112"/>
    <s v="NOX"/>
    <n v="3297.64"/>
    <n v="2606.3000000000002"/>
    <n v="1814.37"/>
    <n v="1639.7381645"/>
    <n v="1453.3836329999999"/>
    <n v="1306.7018350000001"/>
    <n v="1570.6"/>
    <n v="1332.1"/>
    <n v="298.41105094"/>
    <n v="242.63229999999999"/>
  </r>
  <r>
    <s v="460033420"/>
    <s v="JOHNSONVILLE LLC"/>
    <s v="W4202 County Road J"/>
    <x v="150"/>
    <x v="42"/>
    <x v="0"/>
    <s v="2013"/>
    <s v="311612"/>
    <s v="NOX"/>
    <n v="7.903715"/>
    <n v="7.9618000000000002"/>
    <n v="8.5907"/>
    <n v="9.0120500000000003"/>
    <n v="9.8571000000000009"/>
    <n v="11.576599999999999"/>
    <n v="10.835150000000001"/>
    <n v="11.5535"/>
    <n v="13.6683"/>
    <n v="14.435600000000001"/>
  </r>
  <r>
    <s v="460034630"/>
    <s v="BEMIS MFG CO PLT B"/>
    <s v="300 Mill St"/>
    <x v="150"/>
    <x v="42"/>
    <x v="0"/>
    <s v="3089"/>
    <s v="326199"/>
    <s v="NOX"/>
    <s v=""/>
    <s v=""/>
    <s v=""/>
    <n v="5.0357700000000003"/>
    <s v=""/>
    <s v=""/>
    <s v=""/>
    <s v=""/>
    <n v="5.3018000000000001"/>
    <s v=""/>
  </r>
  <r>
    <s v="460034740"/>
    <s v="PLASTICS ENGINEERING CO N 15TH ST PLANT"/>
    <s v="2732 N 15th St"/>
    <x v="153"/>
    <x v="42"/>
    <x v="0"/>
    <s v="2821"/>
    <s v="325211"/>
    <s v="NOX"/>
    <n v="15.485629599999999"/>
    <n v="11.940629599999999"/>
    <n v="13.8656296"/>
    <n v="15.2093796"/>
    <n v="12.245479599999999"/>
    <n v="11.4906296"/>
    <n v="12.2856296"/>
    <n v="12.1056296"/>
    <n v="10.2767886"/>
    <n v="9.3344193999999998"/>
  </r>
  <r>
    <s v="460035180"/>
    <s v="THE VOLLRATH COMPANY LLC"/>
    <s v="1236 N 18th St"/>
    <x v="153"/>
    <x v="42"/>
    <x v="0"/>
    <s v="3469"/>
    <s v="33299"/>
    <s v="NOX"/>
    <s v=""/>
    <s v=""/>
    <s v=""/>
    <s v=""/>
    <s v=""/>
    <s v=""/>
    <s v=""/>
    <n v="5.100092815"/>
    <s v=""/>
    <s v=""/>
  </r>
  <r>
    <s v="460037820"/>
    <s v="SHEBOYGAN CO HIGHWAY COMMISSION"/>
    <s v="Highway 23"/>
    <x v="154"/>
    <x v="42"/>
    <x v="0"/>
    <s v="2951"/>
    <s v="324121"/>
    <s v="NOX"/>
    <n v="6.4570319999999999"/>
    <n v="6.7422279999999999"/>
    <n v="5.2944060000000004"/>
    <s v=""/>
    <s v=""/>
    <s v=""/>
    <n v="7.3063355000000003"/>
    <n v="7.1221934999999998"/>
    <n v="7.4242340000000002"/>
    <n v="6.6105919999999996"/>
  </r>
  <r>
    <s v="460038700"/>
    <s v="KOHLER POWER SYSTEMS"/>
    <s v="N7650 Lakeshore Road"/>
    <x v="155"/>
    <x v="42"/>
    <x v="0"/>
    <s v="3621"/>
    <s v="335311"/>
    <s v="NOX"/>
    <n v="23.798129200000002"/>
    <n v="20.71043405"/>
    <n v="23.266238950000002"/>
    <n v="20.193796849999998"/>
    <n v="15.85267855"/>
    <n v="19.132554500000001"/>
    <n v="19.879915050000001"/>
    <n v="27.736297499999999"/>
    <n v="29.2442615"/>
    <n v="27.103663600000001"/>
  </r>
  <r>
    <s v="460039580"/>
    <s v="WATRY INDUSTRIES"/>
    <s v="3312 Lakeshore Dr"/>
    <x v="153"/>
    <x v="42"/>
    <x v="0"/>
    <s v="3360"/>
    <s v="331524"/>
    <s v="NOX"/>
    <s v=""/>
    <s v=""/>
    <s v=""/>
    <s v=""/>
    <s v=""/>
    <s v=""/>
    <s v=""/>
    <s v=""/>
    <n v="5.3006500000000001"/>
    <n v="6.0265000000000004"/>
  </r>
  <r>
    <s v="460040460"/>
    <s v="ANR PIPELINE CO (KEWASKUM COMP STATION)"/>
    <s v="W8715 Tower Dr"/>
    <x v="151"/>
    <x v="42"/>
    <x v="0"/>
    <s v="4922"/>
    <s v="486210"/>
    <s v="NOX"/>
    <n v="17.515429999999999"/>
    <n v="31.458079999999999"/>
    <n v="29.660589999999999"/>
    <n v="43.845675"/>
    <n v="44.106535000000001"/>
    <n v="35.337690000000002"/>
    <n v="26.639759999999999"/>
    <n v="25.717835000000001"/>
    <n v="36.597059000000002"/>
    <n v="47.881430000000002"/>
  </r>
  <r>
    <s v="460041230"/>
    <s v="NEMAK USA INC - TAYLOR DRIVE"/>
    <s v="3101 S Taylor Dr"/>
    <x v="153"/>
    <x v="42"/>
    <x v="0"/>
    <s v="3341"/>
    <s v="331314"/>
    <s v="NOX"/>
    <n v="10.1647"/>
    <n v="10.1647"/>
    <n v="10.6762"/>
    <n v="13.060700000000001"/>
    <n v="11.156700000000001"/>
    <s v=""/>
    <s v=""/>
    <n v="9.74"/>
    <n v="9.5830000000000002"/>
    <n v="9.5869999999999997"/>
  </r>
  <r>
    <s v="460041670"/>
    <s v="HEXION INC"/>
    <s v="2522 S 24th St"/>
    <x v="153"/>
    <x v="42"/>
    <x v="0"/>
    <s v="2821"/>
    <s v="325211"/>
    <s v="NOX"/>
    <n v="15.784554999999999"/>
    <n v="15.936465"/>
    <n v="16.442499999999999"/>
    <n v="16.45589"/>
    <n v="16.535"/>
    <n v="16.74305"/>
    <n v="19.355"/>
    <n v="16.7225"/>
    <n v="17.175785000000001"/>
    <n v="17.119309999999999"/>
  </r>
  <r>
    <s v="460067190"/>
    <s v="WPL - SHEBOYGAN FALLS ENERGY FACILITY"/>
    <s v="N 5787 Bridgewood Road"/>
    <x v="156"/>
    <x v="42"/>
    <x v="0"/>
    <s v="4911"/>
    <s v="221112"/>
    <s v="NOX"/>
    <s v=""/>
    <n v="13.421534149999999"/>
    <n v="7.6560499999999996"/>
    <s v=""/>
    <n v="6.0765149999999997"/>
    <n v="13.280010000000001"/>
    <n v="50.851683600000001"/>
    <n v="56.787999999999997"/>
    <n v="54.111499999999999"/>
    <n v="92.147000000000006"/>
  </r>
  <r>
    <s v="460141330"/>
    <s v="NEMAK GATEWAY PLANT"/>
    <s v="4243 Gateway Dr"/>
    <x v="153"/>
    <x v="42"/>
    <x v="0"/>
    <s v="3341"/>
    <s v="331314"/>
    <s v="NOX"/>
    <n v="49.49877"/>
    <n v="42.152270000000001"/>
    <n v="40.332790000000003"/>
    <n v="45.393659999999997"/>
    <n v="41.564"/>
    <n v="43.881999999999998"/>
    <n v="39.607900000000001"/>
    <n v="24.88"/>
    <n v="20.69"/>
    <n v="18.979700000000001"/>
  </r>
  <r>
    <s v="460147820"/>
    <s v="KOHLER COMPANY - VITREOUS PLANT"/>
    <s v="444 Highland Dr"/>
    <x v="152"/>
    <x v="42"/>
    <x v="0"/>
    <s v="3261"/>
    <s v="327110"/>
    <s v="NOX"/>
    <n v="6.7272499999999997"/>
    <n v="6.2050000000000001"/>
    <n v="6.01"/>
    <n v="5.8949999999999996"/>
    <n v="6.125"/>
    <n v="6.64"/>
    <n v="6.9950000000000001"/>
    <n v="7.42"/>
    <n v="6.2249999999999996"/>
    <s v=""/>
  </r>
  <r>
    <s v="460147930"/>
    <s v="KOHLER CO-ENGINE PLANT"/>
    <s v="444 Highland Dr"/>
    <x v="152"/>
    <x v="42"/>
    <x v="0"/>
    <s v="3519"/>
    <s v="333618"/>
    <s v="NOX"/>
    <s v=""/>
    <n v="5.8806029999999998"/>
    <s v=""/>
    <s v=""/>
    <n v="5.3180432499999997"/>
    <s v=""/>
    <s v=""/>
    <s v=""/>
    <s v=""/>
    <s v=""/>
  </r>
  <r>
    <s v="469013490"/>
    <s v="WALKER FORGE INC"/>
    <s v="250 Spring St"/>
    <x v="157"/>
    <x v="43"/>
    <x v="0"/>
    <s v="3462"/>
    <s v="332111"/>
    <s v="NOX"/>
    <s v=""/>
    <s v=""/>
    <s v=""/>
    <s v=""/>
    <s v=""/>
    <s v=""/>
    <s v=""/>
    <n v="10.440985585"/>
    <n v="9.2941724749999999"/>
    <n v="5.8928424499999998"/>
  </r>
  <r>
    <s v="469033510"/>
    <s v="AGROPUR INC"/>
    <s v="105 E 3rd Ave"/>
    <x v="158"/>
    <x v="43"/>
    <x v="0"/>
    <s v="2022"/>
    <s v="311511"/>
    <s v="NOX"/>
    <n v="11.1"/>
    <n v="11.1"/>
    <n v="11.122"/>
    <n v="11.336"/>
    <n v="30"/>
    <n v="30"/>
    <n v="31.2"/>
    <n v="16.045999999999999"/>
    <n v="19.002500000000001"/>
    <n v="16.0565"/>
  </r>
  <r>
    <s v="469033730"/>
    <s v="WAUPACA FOUNDRY INC - PLANT 1"/>
    <s v="406 N Division St"/>
    <x v="159"/>
    <x v="43"/>
    <x v="0"/>
    <s v="3321"/>
    <s v="331511"/>
    <s v="NOX"/>
    <n v="70.009919999999994"/>
    <n v="71.313850000000002"/>
    <n v="73.617872000000006"/>
    <n v="78.007114999999999"/>
    <n v="70.786869999999993"/>
    <n v="63.520760000000003"/>
    <n v="65.421850000000006"/>
    <n v="67.564584999999994"/>
    <n v="56.678334999999997"/>
    <n v="49.178534999999997"/>
  </r>
  <r>
    <s v="469033840"/>
    <s v="WAUPACA FOUNDRY INC - PLANT 2 &amp; 3"/>
    <s v="1955 Brunner Dr"/>
    <x v="159"/>
    <x v="43"/>
    <x v="0"/>
    <s v="3321"/>
    <s v="331511"/>
    <s v="NOX"/>
    <n v="74.772151679999993"/>
    <n v="71.986812624999999"/>
    <n v="74.542838250000003"/>
    <n v="80.501366059999995"/>
    <n v="74.752569285000007"/>
    <n v="79.793488999999994"/>
    <n v="83.424920880000002"/>
    <n v="88.386628875"/>
    <n v="83.201754464999993"/>
    <n v="63.697147800000003"/>
  </r>
  <r>
    <s v="469034170"/>
    <s v="GREAT LAKES VENEER INC"/>
    <s v="222 S Parkview Ave"/>
    <x v="160"/>
    <x v="43"/>
    <x v="0"/>
    <s v="2435"/>
    <s v="321211"/>
    <s v="NOX"/>
    <n v="78.523548500000004"/>
    <n v="72.650775999999993"/>
    <n v="86.724622999999994"/>
    <n v="69.410522"/>
    <n v="62.059032999999999"/>
    <n v="58.066698000000002"/>
    <n v="58.680554000000001"/>
    <n v="57.517321000000003"/>
    <n v="50.587308999999998"/>
    <n v="44.799318599999999"/>
  </r>
  <r>
    <s v="469103250"/>
    <s v="ANR PIPELINE CO - WEYAWEUGA COMPRESSOR STATION"/>
    <s v="R-93A Cth X North"/>
    <x v="158"/>
    <x v="43"/>
    <x v="0"/>
    <s v="4923"/>
    <s v="221210"/>
    <s v="NOX"/>
    <s v=""/>
    <n v="6.3034949999999998"/>
    <n v="6.0531899999999998"/>
    <s v=""/>
    <s v=""/>
    <s v=""/>
    <s v=""/>
    <s v=""/>
    <s v=""/>
    <n v="10.3179"/>
  </r>
  <r>
    <s v="470017790"/>
    <s v="GENERAC MOBILE PRODUCTS INC"/>
    <s v="215 Power Dr"/>
    <x v="122"/>
    <x v="44"/>
    <x v="0"/>
    <s v="3648"/>
    <s v="333120"/>
    <s v="NOX"/>
    <n v="5.652876"/>
    <n v="5.7944420000000001"/>
    <n v="6.3996079999999997"/>
    <n v="5.1962809999999999"/>
    <s v=""/>
    <s v=""/>
    <s v=""/>
    <n v="5.0124950000000004"/>
    <s v=""/>
    <s v=""/>
  </r>
  <r>
    <s v="471006470"/>
    <s v="FOX RIVER VALLEY ETHANOL LLC"/>
    <s v="4995 State Road 91"/>
    <x v="88"/>
    <x v="18"/>
    <x v="0"/>
    <s v="2869"/>
    <s v="325193"/>
    <s v="NOX"/>
    <n v="50.807496"/>
    <n v="29.490480000000002"/>
    <n v="10.43248"/>
    <n v="47.360999999999997"/>
    <n v="50.5"/>
    <n v="54.357759999999999"/>
    <n v="54.415302500000003"/>
    <n v="55.807960000000001"/>
    <n v="51.34243"/>
    <n v="28.639502"/>
  </r>
  <r>
    <s v="471009990"/>
    <s v="AMCOR FILMS"/>
    <s v="2450 Badger Ave"/>
    <x v="88"/>
    <x v="18"/>
    <x v="0"/>
    <s v="2671"/>
    <s v="326112"/>
    <s v="NOX"/>
    <n v="14.639995000000001"/>
    <n v="15.530290000000001"/>
    <n v="12.775700000000001"/>
    <n v="12.699199999999999"/>
    <n v="10.122249999999999"/>
    <n v="11.0915"/>
    <n v="11.551500000000001"/>
    <n v="12.045500000000001"/>
    <n v="7.4729999999999999"/>
    <n v="6.01"/>
  </r>
  <r>
    <s v="471013070"/>
    <s v="OSHKOSH CORRECTIONAL INSTITUTION"/>
    <s v="1730 W Snell Rd"/>
    <x v="88"/>
    <x v="18"/>
    <x v="0"/>
    <s v="9223"/>
    <s v="922140"/>
    <s v="NOX"/>
    <n v="5.2"/>
    <s v=""/>
    <n v="5.1864999999999997"/>
    <n v="5.6020000000000003"/>
    <s v=""/>
    <s v=""/>
    <s v=""/>
    <s v=""/>
    <s v=""/>
    <s v=""/>
  </r>
  <r>
    <s v="471013510"/>
    <s v="WINNEBAGO COUNTY LANDFILL"/>
    <s v="3390 Walter St"/>
    <x v="88"/>
    <x v="18"/>
    <x v="0"/>
    <s v="4953"/>
    <s v="562212"/>
    <s v="NOX"/>
    <n v="109.700293875"/>
    <n v="105.97700236999999"/>
    <n v="104.05394278999999"/>
    <n v="94.809279419999996"/>
    <n v="93.357169069999998"/>
    <n v="77.781772799999999"/>
    <n v="62.7913888"/>
    <n v="55.275210850000001"/>
    <n v="46.140264025"/>
    <n v="51.322680810000001"/>
  </r>
  <r>
    <s v="471030890"/>
    <s v="CELLUTISSUE CORPORATION NEENAH D B A CLEARWATER PAPER"/>
    <s v="249 N Lake St"/>
    <x v="161"/>
    <x v="18"/>
    <x v="0"/>
    <s v="2621"/>
    <s v="322121"/>
    <s v="NOX"/>
    <n v="33.885689499999998"/>
    <n v="33.424999999999997"/>
    <n v="34.104500000000002"/>
    <n v="35.000587500000002"/>
    <n v="34.505499999999998"/>
    <n v="36.345999999999997"/>
    <n v="24.806000000000001"/>
    <n v="26.099775999999999"/>
    <n v="25.876660000000001"/>
    <n v="25.4678325"/>
  </r>
  <r>
    <s v="471031000"/>
    <s v="NEENAH INC"/>
    <s v="135 N Commercial St"/>
    <x v="161"/>
    <x v="18"/>
    <x v="0"/>
    <s v="2621"/>
    <s v="322121"/>
    <s v="NOX"/>
    <n v="13.42307875"/>
    <n v="17.060338099999999"/>
    <n v="24.105297400000001"/>
    <n v="25.69283695"/>
    <n v="23.729299449999999"/>
    <n v="22.71409835"/>
    <n v="27.706199999999999"/>
    <n v="25.421800000000001"/>
    <n v="23.337312000000001"/>
    <n v="16.108499999999999"/>
  </r>
  <r>
    <s v="471031220"/>
    <s v="US PAPER MILLS CORP - MENASHA MILL"/>
    <s v="69 Washington St"/>
    <x v="162"/>
    <x v="18"/>
    <x v="0"/>
    <s v="2631"/>
    <s v="322130"/>
    <s v="NOX"/>
    <n v="44.161720000000003"/>
    <n v="42.778708000000002"/>
    <n v="45.67456"/>
    <n v="46.517200000000003"/>
    <n v="44.622920000000001"/>
    <n v="43.276240000000001"/>
    <n v="42.862720000000003"/>
    <n v="44.357883999999999"/>
    <n v="47.514816000000003"/>
    <n v="48.11"/>
  </r>
  <r>
    <s v="471033860"/>
    <s v="NEENAH FOUNDRY CO - PLANTS 2 AND 3 (W2179)"/>
    <s v="2121 Brooks Ave"/>
    <x v="161"/>
    <x v="18"/>
    <x v="0"/>
    <s v="3321"/>
    <s v="331511"/>
    <s v="NOX"/>
    <n v="23.190075"/>
    <n v="23.719840000000001"/>
    <n v="28.04034"/>
    <n v="30.410229999999999"/>
    <n v="25.62585"/>
    <n v="22.655425000000001"/>
    <n v="24.973475000000001"/>
    <n v="26.530149999999999"/>
    <n v="27.042339999999999"/>
    <n v="20.686464999999998"/>
  </r>
  <r>
    <s v="471034080"/>
    <s v="AMCOR WISCONSIN LLC - NEENAH"/>
    <s v="1815 Marathon Ave"/>
    <x v="161"/>
    <x v="18"/>
    <x v="0"/>
    <s v="2671"/>
    <s v="326112"/>
    <s v="NOX"/>
    <s v=""/>
    <s v=""/>
    <n v="5.7224172500000003"/>
    <n v="5.9785799749999997"/>
    <n v="5.18724513"/>
    <n v="5.1566495850000003"/>
    <n v="5.4745283249999996"/>
    <n v="6.2100462900000002"/>
    <n v="6.2277437149999999"/>
    <n v="5.4012639849999999"/>
  </r>
  <r>
    <s v="471034190"/>
    <s v="WI DOA / WINNEBAGO MENTAL HEALTH INSTITUTE"/>
    <s v="600 Butler Ave"/>
    <x v="88"/>
    <x v="18"/>
    <x v="0"/>
    <s v="8063"/>
    <s v="622210"/>
    <s v="NOX"/>
    <n v="10.554500000000001"/>
    <n v="6.9775"/>
    <n v="9.3402499999999993"/>
    <n v="8.7509999999999994"/>
    <s v=""/>
    <s v=""/>
    <s v=""/>
    <s v=""/>
    <n v="5.1429280000000004"/>
    <n v="5.0702920000000002"/>
  </r>
  <r>
    <s v="471034960"/>
    <s v="THEDACARE REGIONAL MEDICAL CENTER – NEENAH"/>
    <s v="130 2nd St"/>
    <x v="161"/>
    <x v="18"/>
    <x v="0"/>
    <s v="8062"/>
    <s v="622110"/>
    <s v="NOX"/>
    <n v="6.3858680000000003"/>
    <n v="6.1181571999999997"/>
    <n v="6.5438720000000004"/>
    <n v="6.3627739999999999"/>
    <n v="5.739668"/>
    <n v="5.804468"/>
    <n v="6.3566149999999997"/>
    <n v="6.8272399999999998"/>
    <n v="7.2465576"/>
    <n v="6.8233528000000003"/>
  </r>
  <r>
    <s v="471035180"/>
    <s v="LSC COMMUNICATIONS MENASHA"/>
    <s v="800 Midway Rd"/>
    <x v="162"/>
    <x v="18"/>
    <x v="0"/>
    <m/>
    <s v="323117"/>
    <s v="NOX"/>
    <s v=""/>
    <s v=""/>
    <s v=""/>
    <n v="46.31376023"/>
    <n v="46.460378894999998"/>
    <n v="39.807562040000001"/>
    <s v=""/>
    <s v=""/>
    <s v=""/>
    <s v=""/>
  </r>
  <r>
    <s v="471035510"/>
    <s v="ESSITY PROFESSIONAL HYGIENE NORTH AMERICA LLC - MENASHA"/>
    <s v="190 3rd St"/>
    <x v="162"/>
    <x v="18"/>
    <x v="0"/>
    <s v="2621"/>
    <s v="322121"/>
    <s v="NOX"/>
    <n v="73.243242440000003"/>
    <n v="72.078522160000006"/>
    <n v="75.919242639999993"/>
    <n v="74.955917099999994"/>
    <n v="72.086078479999998"/>
    <n v="70.352419979999993"/>
    <n v="69.730494399999998"/>
    <n v="77.0626338"/>
    <n v="73.517862300000004"/>
    <n v="53.229914960000002"/>
  </r>
  <r>
    <s v="471037490"/>
    <s v="WI DOA / UNIVERSITY OF WISCONSIN-OSHKOSH"/>
    <s v="1010 Woodland Ave"/>
    <x v="88"/>
    <x v="18"/>
    <x v="0"/>
    <s v="8221"/>
    <s v="611310"/>
    <s v="NOX"/>
    <n v="25.364833999999998"/>
    <n v="24.399168"/>
    <n v="22.004427499999998"/>
    <n v="26.999429500000002"/>
    <n v="24.026368000000002"/>
    <n v="27.3595015"/>
    <n v="23.416339499999999"/>
    <n v="24.554169000000002"/>
    <n v="22.748352000000001"/>
    <n v="22.951288000000002"/>
  </r>
  <r>
    <s v="471037930"/>
    <s v="AF GELHAR CO INC - MARKESAN PLANT"/>
    <s v="N2402 County Hwy A"/>
    <x v="163"/>
    <x v="21"/>
    <x v="0"/>
    <s v="1446"/>
    <s v="212321"/>
    <s v="NOX"/>
    <s v=""/>
    <n v="5.2122999999999999"/>
    <n v="5.3455000000000004"/>
    <n v="5.0599999999999996"/>
    <s v=""/>
    <s v=""/>
    <s v=""/>
    <n v="5.55"/>
    <s v=""/>
    <s v=""/>
  </r>
  <r>
    <s v="471039800"/>
    <s v="AMCOR PACKAGING INC - OSHKOSH NORTH"/>
    <s v="3550 Moser St"/>
    <x v="88"/>
    <x v="18"/>
    <x v="0"/>
    <s v="2673"/>
    <s v="326112"/>
    <s v="NOX"/>
    <n v="6.4161000000000001"/>
    <n v="6.4006999999999996"/>
    <n v="5.7133500000000002"/>
    <n v="8.3836499999999994"/>
    <n v="7.0308000000000002"/>
    <n v="7.181"/>
    <n v="8.2938500000000008"/>
    <n v="8.8309999999999995"/>
    <n v="7.3970000000000002"/>
    <n v="7.1440000000000001"/>
  </r>
  <r>
    <s v="471040350"/>
    <s v="MERITOR"/>
    <s v="1005 High Ave"/>
    <x v="88"/>
    <x v="18"/>
    <x v="0"/>
    <s v="3714"/>
    <s v="336350"/>
    <s v="NOX"/>
    <s v=""/>
    <s v=""/>
    <s v=""/>
    <n v="6.165"/>
    <s v=""/>
    <s v=""/>
    <s v=""/>
    <s v=""/>
    <s v=""/>
    <s v=""/>
  </r>
  <r>
    <s v="471041120"/>
    <s v="OSHKOSH CORP - SOUTH PLANT"/>
    <s v="333 W 29th Ave"/>
    <x v="88"/>
    <x v="18"/>
    <x v="0"/>
    <s v="3711"/>
    <s v="336120"/>
    <s v="NOX"/>
    <n v="23.630127999999999"/>
    <n v="20.817190329999999"/>
    <n v="17.034507805000001"/>
    <n v="12.952164005"/>
    <n v="9.7571147450000009"/>
    <n v="10.685568455"/>
    <n v="7.985517915"/>
    <n v="8.3093857849999999"/>
    <n v="13.522720274999999"/>
    <n v="14.176980820000001"/>
  </r>
  <r>
    <s v="471135280"/>
    <s v="FOX VALLEY ENERGY CENTER LLC"/>
    <s v="231 Millview Dr"/>
    <x v="161"/>
    <x v="18"/>
    <x v="0"/>
    <s v="3559"/>
    <s v="562213"/>
    <s v="NOX"/>
    <n v="107.2"/>
    <n v="100.9"/>
    <s v=""/>
    <s v=""/>
    <s v=""/>
    <s v=""/>
    <s v=""/>
    <s v=""/>
    <s v=""/>
    <s v=""/>
  </r>
  <r>
    <s v="471153870"/>
    <s v="WPL - NEENAH GENERATING FACILITY"/>
    <s v="200 County Road Cb"/>
    <x v="161"/>
    <x v="18"/>
    <x v="0"/>
    <s v="4911"/>
    <s v="221112"/>
    <s v="NOX"/>
    <n v="10.532816824999999"/>
    <n v="19.923999999999999"/>
    <n v="15.1"/>
    <n v="10.548220000000001"/>
    <n v="23.760999999999999"/>
    <n v="56.1"/>
    <n v="76.764286720000001"/>
    <n v="47.866999999999997"/>
    <n v="60.392000000000003"/>
    <n v="129.13300000000001"/>
  </r>
  <r>
    <s v="471158160"/>
    <s v="GENERAC POWER SYSTEMS"/>
    <s v="3815 Oregon Street"/>
    <x v="161"/>
    <x v="18"/>
    <x v="0"/>
    <s v="3621"/>
    <s v="335312"/>
    <s v="NOX"/>
    <s v=""/>
    <s v=""/>
    <n v="17.561032999999998"/>
    <n v="16.108347500000001"/>
    <s v=""/>
    <s v=""/>
    <s v=""/>
    <s v=""/>
    <s v=""/>
    <s v=""/>
  </r>
  <r>
    <s v="471163660"/>
    <s v="ADVANCED COATING INC"/>
    <s v="164 W 28th Ave"/>
    <x v="88"/>
    <x v="18"/>
    <x v="0"/>
    <s v="3479"/>
    <s v="332812"/>
    <s v="NOX"/>
    <n v="6.4239280000000001"/>
    <s v=""/>
    <s v=""/>
    <n v="5.782"/>
    <n v="6.6360000000000001"/>
    <n v="5.2779999999999996"/>
    <s v=""/>
    <s v=""/>
    <s v=""/>
    <n v="5.046069675"/>
  </r>
  <r>
    <s v="471165200"/>
    <s v="FOX RIVER VALLEY ETHANOL LLC - PICKETT"/>
    <s v="6574 State Road 44"/>
    <x v="164"/>
    <x v="18"/>
    <x v="0"/>
    <s v="3559"/>
    <s v="325193"/>
    <s v="NOX"/>
    <n v="45.733800000000002"/>
    <n v="20.481999999999999"/>
    <n v="11.144"/>
    <n v="42.125999999999998"/>
    <n v="62.118000000000002"/>
    <n v="69.313999999999993"/>
    <n v="65.212000000000003"/>
    <n v="71.659000000000006"/>
    <n v="64.456000000000003"/>
    <n v="12.21"/>
  </r>
  <r>
    <s v="603007900"/>
    <s v="JENNIE-O TURKEY STORE INC"/>
    <s v="34 N 7th St"/>
    <x v="106"/>
    <x v="31"/>
    <x v="0"/>
    <s v="2015"/>
    <s v="311615"/>
    <s v="NOX"/>
    <n v="10.362007240000001"/>
    <n v="10.020765170000001"/>
    <n v="8.9829818150000005"/>
    <n v="12.14953584"/>
    <n v="14.32988727"/>
    <n v="14.843204565000001"/>
    <n v="11.662752599999999"/>
    <n v="11.813218805"/>
    <n v="13.200043835000001"/>
    <n v="10.511914005"/>
  </r>
  <r>
    <s v="603008780"/>
    <s v="PURIS PROTEINS LLC - TURTLE LAKE"/>
    <s v="105 Maple St S # 48"/>
    <x v="165"/>
    <x v="31"/>
    <x v="0"/>
    <s v="2034"/>
    <s v="311423"/>
    <s v="NOX"/>
    <s v=""/>
    <s v=""/>
    <s v=""/>
    <s v=""/>
    <s v=""/>
    <n v="7.5886502849999999"/>
    <n v="18.083238519999998"/>
    <n v="20.605222470000001"/>
    <n v="27.778004899999999"/>
    <n v="22.915007365000001"/>
  </r>
  <r>
    <s v="603009330"/>
    <s v="SENECA FOODS CORP"/>
    <s v="1055 Elm St"/>
    <x v="166"/>
    <x v="31"/>
    <x v="0"/>
    <s v="2033"/>
    <s v="311421"/>
    <s v="NOX"/>
    <s v=""/>
    <s v=""/>
    <s v=""/>
    <n v="5.3261399200000001"/>
    <n v="5.2488211700000003"/>
    <n v="5.6761539799999996"/>
    <n v="5.7532927550000004"/>
    <n v="5.7899674250000004"/>
    <n v="6.0783254549999999"/>
    <n v="6.0361116050000003"/>
  </r>
  <r>
    <s v="603010870"/>
    <s v="BARRON SENIOR HIGH SCHOOL"/>
    <s v="1050 E Woodland Ave"/>
    <x v="106"/>
    <x v="31"/>
    <x v="0"/>
    <s v="8211"/>
    <s v="611110"/>
    <s v="NOX"/>
    <s v=""/>
    <s v=""/>
    <s v=""/>
    <s v=""/>
    <s v=""/>
    <n v="6.5"/>
    <n v="6.5"/>
    <s v=""/>
    <s v=""/>
    <s v=""/>
  </r>
  <r>
    <s v="603038480"/>
    <s v="BIRCHWOOD MFG CO"/>
    <s v="38 E Messenger St"/>
    <x v="167"/>
    <x v="31"/>
    <x v="0"/>
    <s v="2435"/>
    <s v="321211"/>
    <s v="NOX"/>
    <n v="7.6740000000000004"/>
    <n v="9.5804399999999994"/>
    <n v="10.1179875"/>
    <n v="10.263622610000001"/>
    <n v="8.8532735799999998"/>
    <n v="9.1847397999999991"/>
    <n v="11.62873089"/>
    <n v="11.795451395000001"/>
    <n v="12.994391804999999"/>
    <n v="8.3190767799999996"/>
  </r>
  <r>
    <s v="603049040"/>
    <s v="BARRON COUNTY WASTE TO ENERGY AND RECYCLING FACILITY"/>
    <s v="585 10 1/2 Ave"/>
    <x v="168"/>
    <x v="31"/>
    <x v="0"/>
    <s v="4931"/>
    <s v="562213"/>
    <s v="NOX"/>
    <n v="62.61336"/>
    <n v="62.84704"/>
    <n v="62.61336"/>
    <n v="65.3292"/>
    <n v="30.812639999999998"/>
    <n v="59.871760000000002"/>
    <n v="60.677109600000001"/>
    <n v="56.8313992"/>
    <n v="124.86995949999999"/>
    <n v="118.43304336"/>
  </r>
  <r>
    <s v="603063010"/>
    <s v="SWEET ADDITIONS INGREDIENTS PROCESSORS LLC"/>
    <s v="612 S 8th St"/>
    <x v="169"/>
    <x v="31"/>
    <x v="0"/>
    <s v="2015"/>
    <s v="311999"/>
    <s v="NOX"/>
    <s v=""/>
    <n v="5.6988906750000003"/>
    <s v=""/>
    <s v=""/>
    <s v=""/>
    <s v=""/>
    <s v=""/>
    <n v="5.4084379450000002"/>
    <s v=""/>
    <n v="5.1671430599999999"/>
  </r>
  <r>
    <s v="603106130"/>
    <s v="SUPERIOR SILICA SANDS"/>
    <s v="140 West Pine Street"/>
    <x v="170"/>
    <x v="31"/>
    <x v="0"/>
    <s v="1446"/>
    <s v="212322"/>
    <s v="NOX"/>
    <s v=""/>
    <s v=""/>
    <n v="11.8"/>
    <n v="12.65"/>
    <n v="5.45"/>
    <s v=""/>
    <n v="8.7230000000000008"/>
    <n v="7.7480000000000002"/>
    <s v=""/>
    <s v=""/>
  </r>
  <r>
    <s v="603106680"/>
    <s v="CRS PROPPANTS LLC"/>
    <s v="276 County Road Ss"/>
    <x v="171"/>
    <x v="31"/>
    <x v="0"/>
    <s v="1446"/>
    <s v="212322"/>
    <s v="NOX"/>
    <s v=""/>
    <s v=""/>
    <n v="10.270363085"/>
    <n v="16.786598609999999"/>
    <n v="16.349003020000001"/>
    <n v="7.1257555799999999"/>
    <n v="12.176"/>
    <n v="11.2555"/>
    <s v=""/>
    <s v=""/>
  </r>
  <r>
    <s v="603107010"/>
    <s v="PIRANHA PROPPANT LLC"/>
    <s v="Us Highway 53 And County Highway Ss"/>
    <x v="171"/>
    <x v="31"/>
    <x v="0"/>
    <s v="1446"/>
    <s v="212322"/>
    <s v="NOX"/>
    <s v=""/>
    <s v=""/>
    <n v="13.26701821"/>
    <n v="18.538323429999998"/>
    <n v="9.6542882500000005"/>
    <s v=""/>
    <n v="7.8933855749999999"/>
    <s v=""/>
    <s v=""/>
    <s v=""/>
  </r>
  <r>
    <s v="603108330"/>
    <s v="SUPERIOR SILICA SANDS - CLINTON PLANT"/>
    <s v="1058 US Highway 8"/>
    <x v="106"/>
    <x v="31"/>
    <x v="0"/>
    <s v="1446"/>
    <s v="212322"/>
    <s v="NOX"/>
    <s v=""/>
    <s v=""/>
    <n v="18.675999999999998"/>
    <n v="33.623800000000003"/>
    <n v="22.196300000000001"/>
    <n v="22.516200000000001"/>
    <n v="29.4343"/>
    <n v="21.674800000000001"/>
    <n v="12.0288"/>
    <s v=""/>
  </r>
  <r>
    <s v="603110860"/>
    <s v="SUPERIOR SILICA SANDS - ARLAND PLANT"/>
    <s v="617 8th Ave"/>
    <x v="172"/>
    <x v="31"/>
    <x v="0"/>
    <s v="1446"/>
    <s v="212322"/>
    <s v="NOX"/>
    <s v=""/>
    <s v=""/>
    <s v=""/>
    <s v=""/>
    <n v="11.95"/>
    <s v=""/>
    <n v="17.837499999999999"/>
    <n v="10.510145"/>
    <s v=""/>
    <s v=""/>
  </r>
  <r>
    <s v="603111080"/>
    <s v="INDIANHEAD RENEWABLE FOREST PRODUCTS"/>
    <s v="1624 10 1/2 St"/>
    <x v="106"/>
    <x v="31"/>
    <x v="0"/>
    <s v="5099"/>
    <s v="423990"/>
    <s v="NOX"/>
    <s v=""/>
    <s v=""/>
    <s v=""/>
    <s v=""/>
    <s v=""/>
    <s v=""/>
    <s v=""/>
    <n v="6.8881646400000003"/>
    <n v="10.298889580000001"/>
    <n v="13.150029999999999"/>
  </r>
  <r>
    <s v="603111190"/>
    <s v="NORTHERN INDUSTRIAL SANDS - FRY HILL"/>
    <s v="19 1/4 St"/>
    <x v="173"/>
    <x v="31"/>
    <x v="0"/>
    <s v="1446"/>
    <s v="212322"/>
    <s v="NOX"/>
    <s v=""/>
    <s v=""/>
    <s v=""/>
    <s v=""/>
    <s v=""/>
    <s v=""/>
    <n v="12.135014999999999"/>
    <n v="14.606123784999999"/>
    <s v=""/>
    <s v=""/>
  </r>
  <r>
    <s v="606019150"/>
    <s v="WISCONSIN DAIRIES COOP -- WAUMANDEE"/>
    <s v="Waumandee Tn Cth U"/>
    <x v="174"/>
    <x v="45"/>
    <x v="0"/>
    <s v="2022"/>
    <s v="311513"/>
    <s v="NOX"/>
    <n v="7.8188800000000001"/>
    <s v=""/>
    <s v=""/>
    <s v=""/>
    <s v=""/>
    <s v=""/>
    <s v=""/>
    <s v=""/>
    <s v=""/>
    <s v=""/>
  </r>
  <r>
    <s v="606034110"/>
    <s v="DAIRYLAND POWER COOP ALMA SITE"/>
    <s v="500 Old State Road 35"/>
    <x v="175"/>
    <x v="45"/>
    <x v="0"/>
    <s v="4911"/>
    <s v="221112"/>
    <s v="NOX"/>
    <n v="3299.8580000000002"/>
    <n v="3011.6092480000002"/>
    <n v="3856.4786399999998"/>
    <n v="2156.5170800000001"/>
    <n v="2072.120692"/>
    <n v="1239.866632"/>
    <n v="692.38036399999999"/>
    <n v="815.48834799999997"/>
    <n v="814.68108400000006"/>
    <n v="660.85534800000005"/>
  </r>
  <r>
    <s v="606035650"/>
    <s v="FOREMOST FARMS USA - COCHRANE"/>
    <s v="S1856 County Road U"/>
    <x v="176"/>
    <x v="45"/>
    <x v="0"/>
    <s v="2022"/>
    <s v="311513"/>
    <s v="NOX"/>
    <n v="7.8200130000000003"/>
    <n v="7.1728449999999997"/>
    <s v=""/>
    <s v=""/>
    <s v=""/>
    <s v=""/>
    <s v=""/>
    <s v=""/>
    <s v=""/>
    <s v=""/>
  </r>
  <r>
    <s v="609000370"/>
    <s v="ACE ETHANOL LLC"/>
    <s v="815 W Maple St"/>
    <x v="177"/>
    <x v="46"/>
    <x v="0"/>
    <s v="2869"/>
    <s v="325193"/>
    <s v="NOX"/>
    <n v="34.628996399999998"/>
    <n v="39.601146"/>
    <n v="39.904167000000001"/>
    <n v="42.211305000000003"/>
    <n v="40.694077"/>
    <n v="40.125736000000003"/>
    <n v="38.659360999999997"/>
    <n v="39.377868999999997"/>
    <n v="46.113557999999998"/>
    <n v="35.456276199999998"/>
  </r>
  <r>
    <s v="609007410"/>
    <s v="VIKING GAS TRANSMISSION CO"/>
    <s v="13506 County Road OO"/>
    <x v="178"/>
    <x v="46"/>
    <x v="0"/>
    <s v="4922"/>
    <s v="486210"/>
    <s v="NOX"/>
    <s v=""/>
    <s v=""/>
    <s v=""/>
    <s v=""/>
    <s v=""/>
    <n v="28.418664244999999"/>
    <n v="17.394131940000001"/>
    <n v="10.7590634"/>
    <s v=""/>
    <s v=""/>
  </r>
  <r>
    <s v="609010490"/>
    <s v="VIKING GAS TRANMISSION CO"/>
    <s v="13506 45th Ave # 0"/>
    <x v="178"/>
    <x v="46"/>
    <x v="0"/>
    <s v="4922"/>
    <s v="486210"/>
    <s v="NOX"/>
    <n v="14.485777844999999"/>
    <s v=""/>
    <s v=""/>
    <s v=""/>
    <s v=""/>
    <s v=""/>
    <s v=""/>
    <s v=""/>
    <s v=""/>
    <s v=""/>
  </r>
  <r>
    <s v="609037110"/>
    <s v="MULE-HIDE MANUFACTURING CO INC"/>
    <s v="50 Bridge St"/>
    <x v="179"/>
    <x v="46"/>
    <x v="0"/>
    <s v="2621"/>
    <s v="322121"/>
    <s v="NOX"/>
    <n v="58.322074999999998"/>
    <n v="53.704369999999997"/>
    <n v="54.130434000000001"/>
    <n v="41.969935"/>
    <n v="37.395229999999998"/>
    <n v="38.272269999999999"/>
    <n v="36.280119999999997"/>
    <n v="38.040089999999999"/>
    <n v="36.768799999999999"/>
    <n v="39.959049999999998"/>
  </r>
  <r>
    <s v="609037220"/>
    <s v="ASSOCIATED MILK PRODUCERS INC (AMPI) - JIM FALLS"/>
    <s v="14193 County Highway S"/>
    <x v="180"/>
    <x v="46"/>
    <x v="0"/>
    <s v="2022"/>
    <s v="311513"/>
    <s v="NOX"/>
    <n v="58.268740000000001"/>
    <n v="53.973973999999998"/>
    <n v="57.720370000000003"/>
    <n v="65.710241999999994"/>
    <n v="58.729451259999998"/>
    <n v="56.593264625000003"/>
    <n v="58.338787510000003"/>
    <n v="57.222581345000002"/>
    <n v="55.260573659999999"/>
    <n v="21.545633124999998"/>
  </r>
  <r>
    <s v="609037660"/>
    <s v="WI DOA / NORTHERN WI CENTER"/>
    <s v="2850 E Park Ave"/>
    <x v="178"/>
    <x v="46"/>
    <x v="0"/>
    <s v="8361"/>
    <s v="623990"/>
    <s v="NOX"/>
    <n v="5.7450000000000001"/>
    <s v=""/>
    <n v="5.7542499999999999"/>
    <n v="5.1687500000000002"/>
    <s v=""/>
    <s v=""/>
    <s v=""/>
    <s v=""/>
    <s v=""/>
    <s v=""/>
  </r>
  <r>
    <s v="609042060"/>
    <s v="U S VENTURE INC - CHIPPEWA FALLS TERMINAL"/>
    <s v="3689 N Prairie View Rd"/>
    <x v="178"/>
    <x v="46"/>
    <x v="0"/>
    <s v="4226"/>
    <s v="424710"/>
    <s v="NOX"/>
    <s v=""/>
    <s v=""/>
    <s v=""/>
    <s v=""/>
    <n v="5.2569999999999997"/>
    <n v="9.0715000000000003"/>
    <n v="7.6135000000000002"/>
    <n v="9.2424999999999997"/>
    <n v="6.5365189900000003"/>
    <s v=""/>
  </r>
  <r>
    <s v="609042170"/>
    <s v="ST JOSEPHS HOSPITAL"/>
    <s v="2661 County Highway I"/>
    <x v="178"/>
    <x v="46"/>
    <x v="0"/>
    <s v="8062"/>
    <s v="622110"/>
    <s v="NOX"/>
    <s v=""/>
    <n v="7.3675278500000001"/>
    <s v=""/>
    <s v=""/>
    <s v=""/>
    <s v=""/>
    <s v=""/>
    <s v=""/>
    <s v=""/>
    <s v=""/>
  </r>
  <r>
    <s v="609042720"/>
    <s v="XCEL ENERGY-WHEATON GENERATING STATION"/>
    <s v="3008 80th St"/>
    <x v="181"/>
    <x v="46"/>
    <x v="0"/>
    <s v="4911"/>
    <s v="221112"/>
    <s v="NOX"/>
    <n v="79.599999999999994"/>
    <n v="157.69999999999999"/>
    <n v="61.1"/>
    <n v="39.200000000000003"/>
    <n v="46.7"/>
    <n v="35.299999999999997"/>
    <n v="182.5"/>
    <n v="72.400000000000006"/>
    <n v="64.400000000000006"/>
    <n v="82.28"/>
  </r>
  <r>
    <s v="609072860"/>
    <s v="EOG RESOURCES INC - PROCESSING PLANT"/>
    <s v="1400 Halbleib Rd"/>
    <x v="178"/>
    <x v="46"/>
    <x v="0"/>
    <s v="1446"/>
    <s v="212322"/>
    <s v="NOX"/>
    <s v=""/>
    <n v="5.92"/>
    <n v="6.0837389999999996"/>
    <n v="7.2084849999999996"/>
    <s v=""/>
    <s v=""/>
    <s v=""/>
    <s v=""/>
    <s v=""/>
    <s v=""/>
  </r>
  <r>
    <s v="609084300"/>
    <s v="TTM TECHNOLOGIES NORTH AMERICA LLC"/>
    <s v="234 Cashman Dr"/>
    <x v="178"/>
    <x v="46"/>
    <x v="0"/>
    <s v="3672"/>
    <s v="334412"/>
    <s v="NOX"/>
    <n v="19.811705464999999"/>
    <n v="18.422623829999999"/>
    <n v="19.759105184999999"/>
    <n v="21.371537199999999"/>
    <n v="20.602542679999999"/>
    <n v="18.423406190000001"/>
    <n v="23.799596260000001"/>
    <n v="23.540824414999999"/>
    <n v="25.600486714999999"/>
    <n v="21.370239000000002"/>
  </r>
  <r>
    <s v="609128960"/>
    <s v="CHIPPEWA SAND CO"/>
    <s v="105 Cth Q"/>
    <x v="170"/>
    <x v="46"/>
    <x v="0"/>
    <s v="1446"/>
    <s v="327999"/>
    <s v="NOX"/>
    <s v=""/>
    <s v=""/>
    <n v="5.3128264999999999"/>
    <n v="10.711600499999999"/>
    <n v="7.617165"/>
    <s v=""/>
    <n v="10.371546"/>
    <n v="10.581695"/>
    <s v=""/>
    <s v=""/>
  </r>
  <r>
    <s v="610025790"/>
    <s v="KERRY INC"/>
    <s v="324 N Harding St"/>
    <x v="182"/>
    <x v="19"/>
    <x v="0"/>
    <s v="2023"/>
    <s v="311511"/>
    <s v="NOX"/>
    <n v="7.3982700000000001"/>
    <n v="7.0659000000000001"/>
    <n v="7.6722099999999998"/>
    <n v="8.0238600000000009"/>
    <n v="7.1002999999999998"/>
    <n v="8.3911999999999995"/>
    <n v="5.1835199999999997"/>
    <n v="5.0625499999999999"/>
    <n v="5.1491499999999997"/>
    <n v="5.1269"/>
  </r>
  <r>
    <s v="610026560"/>
    <s v="GREENWOOD MILK PRODUCTS"/>
    <s v="423 S Main St"/>
    <x v="183"/>
    <x v="19"/>
    <x v="0"/>
    <s v="2022"/>
    <s v="311513"/>
    <s v="NOX"/>
    <s v=""/>
    <s v=""/>
    <s v=""/>
    <s v=""/>
    <n v="5.6170825799999999"/>
    <n v="5.0967882900000001"/>
    <s v=""/>
    <s v=""/>
    <s v=""/>
    <s v=""/>
  </r>
  <r>
    <s v="610027550"/>
    <s v="LYNN DAIRY"/>
    <s v="W1933 US Highway 10"/>
    <x v="184"/>
    <x v="19"/>
    <x v="0"/>
    <s v="2022"/>
    <s v="311513"/>
    <s v="NOX"/>
    <n v="11.80066772"/>
    <n v="15.75007798"/>
    <n v="11.172739095000001"/>
    <n v="13.334379350000001"/>
    <n v="8.5795570750000003"/>
    <n v="14.903321204999999"/>
    <n v="12.880201619999999"/>
    <n v="16.517649280000001"/>
    <n v="11.455215989999999"/>
    <n v="20.234941334999998"/>
  </r>
  <r>
    <s v="610046690"/>
    <s v="NORTHWEST HARDWOODS INC"/>
    <s v="461 S Linden St"/>
    <x v="185"/>
    <x v="19"/>
    <x v="0"/>
    <s v="2421"/>
    <s v="321113"/>
    <s v="NOX"/>
    <n v="7.2567666949999996"/>
    <n v="7.6003134000000001"/>
    <n v="10.55682419"/>
    <n v="10.410187499999999"/>
    <s v=""/>
    <s v=""/>
    <s v=""/>
    <s v=""/>
    <s v=""/>
    <s v=""/>
  </r>
  <r>
    <s v="610060220"/>
    <s v="GRASSLAND DAIRY PRODUCTS INC"/>
    <s v="N 8790 Fairground Ave"/>
    <x v="183"/>
    <x v="19"/>
    <x v="0"/>
    <s v="202"/>
    <s v="311512"/>
    <s v="NOX"/>
    <s v=""/>
    <n v="22.946852835000001"/>
    <n v="22.520551104999999"/>
    <n v="28.210482939999999"/>
    <n v="15.37429725"/>
    <n v="18.637055135000001"/>
    <n v="16.512909675"/>
    <n v="21.047862890000001"/>
    <n v="21.550244719999998"/>
    <n v="22.676725765"/>
  </r>
  <r>
    <s v="610075730"/>
    <s v="MARAWOOD CONSTRUCTION"/>
    <s v="6418 Curley Creek Avenue"/>
    <x v="186"/>
    <x v="19"/>
    <x v="0"/>
    <s v="1446"/>
    <s v="212322"/>
    <s v="NOX"/>
    <s v=""/>
    <n v="16.489999999999998"/>
    <n v="8.5242272000000003"/>
    <n v="6.7835140000000003"/>
    <s v=""/>
    <s v=""/>
    <s v=""/>
    <s v=""/>
    <s v=""/>
    <s v=""/>
  </r>
  <r>
    <s v="610079800"/>
    <s v="MILESTONE MATERIALS-MERRILLAN QUARRY #734"/>
    <s v="W7378 State Highway 95"/>
    <x v="186"/>
    <x v="19"/>
    <x v="0"/>
    <s v="1422"/>
    <s v="212312"/>
    <s v="NOX"/>
    <s v=""/>
    <s v=""/>
    <s v=""/>
    <s v=""/>
    <n v="5.0400939999999999"/>
    <n v="5.258578"/>
    <s v=""/>
    <s v=""/>
    <s v=""/>
    <s v=""/>
  </r>
  <r>
    <s v="612023940"/>
    <s v="3M CO PRAIRIE DU CHIEN - BLDG 50"/>
    <s v="801 N Marquette Rd"/>
    <x v="187"/>
    <x v="47"/>
    <x v="0"/>
    <s v="3291"/>
    <s v="327910"/>
    <s v="NOX"/>
    <n v="6.4473500000000001"/>
    <n v="7.4137659999999999"/>
    <n v="5.5271999999999997"/>
    <n v="5.9189699999999998"/>
    <n v="5.1254600000000003"/>
    <n v="5.9081774999999999"/>
    <n v="6.2514561000000004"/>
    <n v="5.8478630000000003"/>
    <s v=""/>
    <s v=""/>
  </r>
  <r>
    <s v="617001440"/>
    <s v="DAIRYLAND POWER ELK MOUND GEN FACILITY"/>
    <s v="4101 50th St"/>
    <x v="188"/>
    <x v="46"/>
    <x v="0"/>
    <s v="4911"/>
    <s v="221112"/>
    <s v="NOX"/>
    <s v=""/>
    <n v="7.3109278949999998"/>
    <s v=""/>
    <s v=""/>
    <s v=""/>
    <s v=""/>
    <s v=""/>
    <s v=""/>
    <s v=""/>
    <s v=""/>
  </r>
  <r>
    <s v="617005290"/>
    <s v="BIG RIVER RESOURCES BOYCEVILLE LLC"/>
    <s v="N10185 370th St"/>
    <x v="189"/>
    <x v="48"/>
    <x v="0"/>
    <s v="2869"/>
    <s v="325193"/>
    <s v="NOX"/>
    <n v="49.765089240000002"/>
    <n v="42.764416535000002"/>
    <n v="51.555251429999998"/>
    <n v="57.226080744999997"/>
    <n v="58.058276395"/>
    <n v="39.043010025000001"/>
    <n v="47.221237875"/>
    <n v="47.431173375"/>
    <n v="54.39314925"/>
    <n v="52.7671335"/>
  </r>
  <r>
    <s v="617013320"/>
    <s v="WI DOA / UW-STOUT POWER PLANT"/>
    <s v="9th Ave E At 3rd St E"/>
    <x v="190"/>
    <x v="48"/>
    <x v="0"/>
    <s v="8221"/>
    <s v="611310"/>
    <s v="NOX"/>
    <n v="15.259550000000001"/>
    <n v="10.417871999999999"/>
    <n v="14.046250000000001"/>
    <n v="12.851000000000001"/>
    <n v="11.29693"/>
    <n v="11.546046"/>
    <n v="11.966150000000001"/>
    <n v="12.457700000000001"/>
    <n v="13.230086"/>
    <n v="12.58625"/>
  </r>
  <r>
    <s v="617019370"/>
    <s v="FG MINERALS LLC"/>
    <s v="N5628 580th St"/>
    <x v="190"/>
    <x v="48"/>
    <x v="0"/>
    <s v="1446"/>
    <s v="212322"/>
    <s v="NOX"/>
    <n v="15.4599245"/>
    <n v="14.1304325"/>
    <n v="17.047030500000002"/>
    <n v="18.419443000000001"/>
    <s v=""/>
    <s v=""/>
    <s v=""/>
    <s v=""/>
    <s v=""/>
    <s v=""/>
  </r>
  <r>
    <s v="617022010"/>
    <s v="CONAGRA FOODS PACKAGED FOODS LLC"/>
    <s v="104 River Rd"/>
    <x v="190"/>
    <x v="48"/>
    <x v="0"/>
    <s v="2023"/>
    <s v="311514"/>
    <s v="NOX"/>
    <n v="13.765841"/>
    <n v="13.663790799999999"/>
    <n v="12.85112"/>
    <n v="13.893796800000001"/>
    <n v="14.139616999999999"/>
    <n v="12.938147499999999"/>
    <n v="11.971092499999999"/>
    <n v="13.038819999999999"/>
    <n v="12.453799999999999"/>
    <n v="10.332000000000001"/>
  </r>
  <r>
    <s v="617049840"/>
    <s v="CARDINAL FG CO"/>
    <s v="Parkway Dr At Badger Rd"/>
    <x v="190"/>
    <x v="48"/>
    <x v="0"/>
    <s v="3211"/>
    <s v="327211"/>
    <s v="NOX"/>
    <n v="1281.1961200000001"/>
    <n v="1504.3862415000001"/>
    <n v="1324.8904737949999"/>
    <n v="1382.9159395500001"/>
    <n v="1395.2759343350001"/>
    <n v="1573.5988085700001"/>
    <n v="1513.16818896"/>
    <n v="1370.0814396549999"/>
    <n v="1604.00498975"/>
    <n v="1257.83846343"/>
  </r>
  <r>
    <s v="617052810"/>
    <s v="BANKS HARDWOODS"/>
    <s v="2208 Wagner St"/>
    <x v="190"/>
    <x v="48"/>
    <x v="0"/>
    <m/>
    <s v="423310"/>
    <s v="NOX"/>
    <s v=""/>
    <s v=""/>
    <s v=""/>
    <s v=""/>
    <s v=""/>
    <s v=""/>
    <s v=""/>
    <n v="6.4134894600000001"/>
    <s v=""/>
    <n v="12.494999999999999"/>
  </r>
  <r>
    <s v="617056660"/>
    <s v="3M - MENOMONIE PLANT"/>
    <s v="1425 Stokke Pkwy"/>
    <x v="190"/>
    <x v="48"/>
    <x v="0"/>
    <s v="3081"/>
    <s v="326113"/>
    <s v="NOX"/>
    <n v="10.787589730000001"/>
    <n v="10.6187611"/>
    <n v="11.387977299999999"/>
    <n v="10.621278630000001"/>
    <n v="9.8029059099999998"/>
    <n v="8.6846769699999999"/>
    <n v="10.3451071"/>
    <n v="11.94172792"/>
    <n v="13.53672656"/>
    <n v="11.37843048"/>
  </r>
  <r>
    <s v="618009700"/>
    <s v="DAIRYLAND POWER COOP-SEVEN MILE CREEK LANDFILL GAS TO RENEWABLE ENERGY STATION"/>
    <s v="8001 Olson Dr"/>
    <x v="181"/>
    <x v="49"/>
    <x v="0"/>
    <s v="4911"/>
    <s v="221112"/>
    <s v="NOX"/>
    <n v="19.129693965000001"/>
    <n v="8.2782257349999995"/>
    <n v="7.6462403999999999"/>
    <n v="6.6069493599999998"/>
    <n v="8.8633332899999999"/>
    <n v="5.0982471350000003"/>
    <s v=""/>
    <s v=""/>
    <s v=""/>
    <s v=""/>
  </r>
  <r>
    <s v="618022460"/>
    <s v="CASCADES TISSUE GROUP - WI INC"/>
    <s v="1200 Forest St"/>
    <x v="181"/>
    <x v="49"/>
    <x v="0"/>
    <s v="2621"/>
    <s v="322121"/>
    <s v="NOX"/>
    <n v="20.997900000000001"/>
    <n v="20.745456000000001"/>
    <n v="21.950108"/>
    <n v="22.667325999999999"/>
    <n v="21.4"/>
    <n v="21.905000000000001"/>
    <n v="22.895"/>
    <n v="24.245000000000001"/>
    <n v="24.234999999999999"/>
    <n v="24.535"/>
  </r>
  <r>
    <s v="618022790"/>
    <s v="BUSH BROTHERS &amp; CO INC"/>
    <s v="600 S Bush Brothers Dr"/>
    <x v="191"/>
    <x v="49"/>
    <x v="0"/>
    <s v="2033"/>
    <s v="311421"/>
    <s v="NOX"/>
    <n v="7.4715780350000003"/>
    <n v="7.20685427"/>
    <n v="12.192288960000001"/>
    <n v="12.565341869999999"/>
    <n v="12.74653202"/>
    <n v="9.3848729950000003"/>
    <n v="9.7747585449999992"/>
    <n v="12.160552794999999"/>
    <n v="13.404545669999999"/>
    <n v="12.419006495"/>
  </r>
  <r>
    <s v="618026530"/>
    <s v="WRR ENVIRONMENTAL SERVICES CO INC"/>
    <s v="5200 Ryder Rd"/>
    <x v="181"/>
    <x v="49"/>
    <x v="0"/>
    <s v="7389"/>
    <s v="562211"/>
    <s v="NOX"/>
    <s v=""/>
    <n v="6.0575656249999996"/>
    <n v="6.7157098099999999"/>
    <n v="7.3398637349999998"/>
    <s v=""/>
    <s v=""/>
    <s v=""/>
    <s v=""/>
    <s v=""/>
    <s v=""/>
  </r>
  <r>
    <s v="618026750"/>
    <s v="MAYO CLINIC HEALTH SYSTEM EAU CLAIRE HOSP"/>
    <s v="1221 Whipple St"/>
    <x v="181"/>
    <x v="49"/>
    <x v="0"/>
    <s v="8062"/>
    <s v="622110"/>
    <s v="NOX"/>
    <s v=""/>
    <n v="6.39"/>
    <n v="6.9809999999999999"/>
    <n v="6.4050000000000002"/>
    <n v="6.72"/>
    <n v="7.7690000000000001"/>
    <n v="6.7729999999999997"/>
    <n v="7.0833240000000002"/>
    <n v="6.6273939999999998"/>
    <n v="7.4267859999999999"/>
  </r>
  <r>
    <s v="618026970"/>
    <s v="SACRED HEART HOSPITAL"/>
    <s v="900 W Clairemont Ave"/>
    <x v="181"/>
    <x v="49"/>
    <x v="0"/>
    <s v="6324"/>
    <s v="622110"/>
    <s v="NOX"/>
    <n v="5.4610839999999996"/>
    <n v="5.4962169999999997"/>
    <n v="5.9687299999999999"/>
    <n v="5.7759720000000003"/>
    <s v=""/>
    <s v=""/>
    <s v=""/>
    <s v=""/>
    <s v=""/>
    <s v=""/>
  </r>
  <r>
    <s v="618027080"/>
    <s v="WI DOA / UNIVERSITY OF WISCONSIN-EAU CLAIRE"/>
    <s v="600 University Dr"/>
    <x v="181"/>
    <x v="49"/>
    <x v="0"/>
    <s v="8221"/>
    <s v="611310"/>
    <s v="NOX"/>
    <n v="21.943135999999999"/>
    <n v="15.80175"/>
    <n v="23.001394000000001"/>
    <n v="20.953800000000001"/>
    <n v="19.043081999999998"/>
    <n v="18.87791"/>
    <n v="17.052"/>
    <n v="16.956184"/>
    <n v="17.048358"/>
    <n v="15.734534"/>
  </r>
  <r>
    <s v="618045450"/>
    <s v="SEVEN MILE CREEK LANDFILL LLC"/>
    <s v="8001 Olson Dr"/>
    <x v="181"/>
    <x v="49"/>
    <x v="0"/>
    <s v="4953"/>
    <s v="562212"/>
    <s v="NOX"/>
    <n v="9.4922763099999994"/>
    <n v="5.9998103350000003"/>
    <n v="9.2177507999999992"/>
    <n v="9.091304375"/>
    <n v="11.126903625000001"/>
    <n v="12.159320620000001"/>
    <n v="13.719470019999999"/>
    <n v="12.147428525"/>
    <n v="12.408424930000001"/>
    <n v="15.78993004"/>
  </r>
  <r>
    <s v="618047320"/>
    <s v="NESTLE FOOD CO NUTRITIONAL DIV"/>
    <s v="1200 Nestle Ave"/>
    <x v="181"/>
    <x v="49"/>
    <x v="0"/>
    <s v="2023"/>
    <s v="311514"/>
    <s v="NOX"/>
    <n v="17.978000000000002"/>
    <n v="18.792000000000002"/>
    <n v="20.0105"/>
    <n v="17.7545"/>
    <n v="17.401499999999999"/>
    <n v="15.493"/>
    <n v="14.8385"/>
    <n v="13.79"/>
    <n v="14.339772"/>
    <n v="12.827275"/>
  </r>
  <r>
    <s v="618063050"/>
    <s v="WOOD ECOLOGY INC"/>
    <s v="4711 Eventide Drive"/>
    <x v="181"/>
    <x v="49"/>
    <x v="0"/>
    <s v="5211"/>
    <s v="321219"/>
    <s v="NOX"/>
    <n v="11.965486394999999"/>
    <n v="8.1839802299999995"/>
    <n v="12.404065770000001"/>
    <n v="11.761884725"/>
    <n v="11.8256256"/>
    <n v="11.44431631"/>
    <n v="11.669346835000001"/>
    <n v="12.24775603"/>
    <n v="12.780908255"/>
    <n v="14.586277519999999"/>
  </r>
  <r>
    <s v="618076910"/>
    <s v="HUTCHINSON TECHNOLOGY INC"/>
    <s v="2435 Alpine Rd"/>
    <x v="181"/>
    <x v="49"/>
    <x v="0"/>
    <s v="3577"/>
    <s v="334118"/>
    <s v="NOX"/>
    <n v="9.262518"/>
    <n v="8.7770314000000003"/>
    <n v="6.6231419999999996"/>
    <n v="8.2473725000000009"/>
    <n v="5.1208435000000003"/>
    <s v=""/>
    <n v="5.3262580000000002"/>
    <n v="6.5775240000000004"/>
    <n v="6.5216279999999998"/>
    <n v="5.6017900000000003"/>
  </r>
  <r>
    <s v="618094730"/>
    <s v="NESTLE NUTRITION GATEWAY"/>
    <s v="5023 Venture Dr"/>
    <x v="181"/>
    <x v="49"/>
    <x v="0"/>
    <s v="2023"/>
    <s v="311511"/>
    <s v="NOX"/>
    <s v=""/>
    <n v="5.4154999999999998"/>
    <n v="8.4824999999999999"/>
    <n v="8.6398650000000004"/>
    <n v="7.6177348"/>
    <n v="7.5540000000000003"/>
    <n v="6.6159999999999997"/>
    <n v="6.13"/>
    <n v="6.9851999999999999"/>
    <n v="9.3584999999999994"/>
  </r>
  <r>
    <s v="618102870"/>
    <s v="HI-CRUSH INC – AUGUSTA FACILITY"/>
    <s v="S 11011 County Road M"/>
    <x v="191"/>
    <x v="49"/>
    <x v="0"/>
    <s v="1446"/>
    <s v="212322"/>
    <s v="NOX"/>
    <s v=""/>
    <s v=""/>
    <n v="8.1752171550000003"/>
    <n v="12.910170525"/>
    <n v="11.160720700000001"/>
    <s v=""/>
    <n v="11.838647890000001"/>
    <n v="10.670322215000001"/>
    <s v=""/>
    <s v=""/>
  </r>
  <r>
    <s v="627005280"/>
    <s v="BADGER MINING CORPORATION - TAYLOR COATING PLANT"/>
    <s v="N7500 County Road P"/>
    <x v="192"/>
    <x v="50"/>
    <x v="0"/>
    <s v="1446"/>
    <s v="212322"/>
    <s v="NOX"/>
    <n v="6.550999"/>
    <s v=""/>
    <n v="17.703470915"/>
    <n v="16.366397634999998"/>
    <n v="8.8941763349999992"/>
    <s v=""/>
    <s v=""/>
    <s v=""/>
    <s v=""/>
    <s v=""/>
  </r>
  <r>
    <s v="627007260"/>
    <s v="BADGER MINING CORP-TAYLOR PLANT"/>
    <s v="N7815 County Road P"/>
    <x v="192"/>
    <x v="50"/>
    <x v="0"/>
    <s v="1446"/>
    <s v="212322"/>
    <s v="NOX"/>
    <n v="15.711347999999999"/>
    <n v="13.96705"/>
    <n v="13.6"/>
    <n v="28.598079575"/>
    <n v="14.29099261"/>
    <n v="14.835827515"/>
    <n v="26.786280999999999"/>
    <n v="22.054730334999999"/>
    <n v="19.736161774999999"/>
    <n v="7.6621596150000002"/>
  </r>
  <r>
    <s v="627019690"/>
    <s v="BADGER MINING CORPORATION - MERRILLAN COATING PLANTS"/>
    <s v="W10899 Cherry Road"/>
    <x v="193"/>
    <x v="50"/>
    <x v="0"/>
    <s v="1446"/>
    <s v="212322"/>
    <s v="NOX"/>
    <s v=""/>
    <s v=""/>
    <s v=""/>
    <n v="5.8674499999999998"/>
    <s v=""/>
    <s v=""/>
    <s v=""/>
    <s v=""/>
    <s v=""/>
    <s v=""/>
  </r>
  <r>
    <s v="627021670"/>
    <s v="TAYLOR FRAC LLC"/>
    <s v="W16388 State Highway 95"/>
    <x v="192"/>
    <x v="50"/>
    <x v="0"/>
    <s v="1446"/>
    <s v="212322"/>
    <s v="NOX"/>
    <s v=""/>
    <s v=""/>
    <s v=""/>
    <s v=""/>
    <s v=""/>
    <s v=""/>
    <s v=""/>
    <n v="8.2700010000000006"/>
    <s v=""/>
    <s v=""/>
  </r>
  <r>
    <s v="627022770"/>
    <s v="BADGER MINING CORPORATION - ALMA CENTER"/>
    <s v="W11494 State Highway 95"/>
    <x v="194"/>
    <x v="50"/>
    <x v="0"/>
    <s v="1446"/>
    <s v="212322"/>
    <s v="NOX"/>
    <s v=""/>
    <s v=""/>
    <s v=""/>
    <s v=""/>
    <s v=""/>
    <s v=""/>
    <n v="7.4820000000000002"/>
    <s v=""/>
    <s v=""/>
    <s v=""/>
  </r>
  <r>
    <s v="627024970"/>
    <s v="FOREMOST FARMS USA - ALMA CENTER"/>
    <s v="W12215 County Road Ff"/>
    <x v="194"/>
    <x v="50"/>
    <x v="0"/>
    <s v="2022"/>
    <s v="311511"/>
    <s v="NOX"/>
    <n v="5.5571766800000004"/>
    <n v="5.1011040049999998"/>
    <s v=""/>
    <s v=""/>
    <s v=""/>
    <s v=""/>
    <s v=""/>
    <s v=""/>
    <s v=""/>
    <s v=""/>
  </r>
  <r>
    <s v="627026620"/>
    <s v="WISCONSIN PROPPANTS - HIXTON PLANT"/>
    <s v="N8499 S Adams Rd"/>
    <x v="195"/>
    <x v="50"/>
    <x v="0"/>
    <s v="1446"/>
    <s v="212322"/>
    <s v="NOX"/>
    <s v=""/>
    <s v=""/>
    <s v=""/>
    <s v=""/>
    <n v="5.1049341000000004"/>
    <n v="13.98073065"/>
    <n v="33.233499999999999"/>
    <n v="43.649500000000003"/>
    <n v="37.714295999999997"/>
    <n v="15.3150025"/>
  </r>
  <r>
    <s v="632009950"/>
    <s v="INLAND LABEL AND MARKETING LLC"/>
    <s v="2009 West Ave S"/>
    <x v="196"/>
    <x v="20"/>
    <x v="0"/>
    <s v="2752"/>
    <s v="323111"/>
    <s v="NOX"/>
    <s v=""/>
    <s v=""/>
    <s v=""/>
    <s v=""/>
    <n v="9.7150999999999996"/>
    <n v="11.437200000000001"/>
    <n v="10.125"/>
    <s v=""/>
    <s v=""/>
    <s v=""/>
  </r>
  <r>
    <s v="632022820"/>
    <s v="XCEL ENERGY-FRENCH ISLAND GENERATING PLANT"/>
    <s v="200 Bainbridge St"/>
    <x v="196"/>
    <x v="20"/>
    <x v="0"/>
    <s v="4911"/>
    <s v="221112"/>
    <s v="NOX"/>
    <n v="279.93327233999997"/>
    <n v="277.01102451999998"/>
    <n v="252.152458545"/>
    <n v="232.65655205499999"/>
    <n v="275.55150750000001"/>
    <n v="307.36215179999999"/>
    <n v="272.22875655000001"/>
    <n v="249.89156514999999"/>
    <n v="273.08363009999999"/>
    <n v="241.05756339999999"/>
  </r>
  <r>
    <s v="632024030"/>
    <s v="GUNDERSEN HEALTH SYSTEM"/>
    <s v="1910 South Ave"/>
    <x v="196"/>
    <x v="20"/>
    <x v="0"/>
    <s v="8062"/>
    <s v="622110"/>
    <s v="NOX"/>
    <n v="8.3675611199999995"/>
    <n v="8.6186653950000007"/>
    <n v="14.546465695"/>
    <n v="18.24626597"/>
    <n v="18.342506820000001"/>
    <n v="16.49266111"/>
    <n v="16.437247504999998"/>
    <n v="16.773419544999999"/>
    <n v="11.904838925"/>
    <n v="6.7073375100000003"/>
  </r>
  <r>
    <s v="632024690"/>
    <s v="MIDWEST INDUSTRIAL ASPHALT INC"/>
    <s v="615 Sumner St"/>
    <x v="196"/>
    <x v="20"/>
    <x v="0"/>
    <s v="5171"/>
    <s v="424710"/>
    <s v="NOX"/>
    <s v=""/>
    <s v=""/>
    <s v=""/>
    <s v=""/>
    <s v=""/>
    <s v=""/>
    <s v=""/>
    <n v="6.2817758450000003"/>
    <s v=""/>
    <s v=""/>
  </r>
  <r>
    <s v="632027990"/>
    <s v="FSPA"/>
    <s v="912 Market St"/>
    <x v="196"/>
    <x v="20"/>
    <x v="0"/>
    <s v="8062"/>
    <s v="622110"/>
    <s v="NOX"/>
    <n v="8.0431500000000007"/>
    <n v="7.7694619999999999"/>
    <n v="9.0944439999999993"/>
    <n v="9.0977700000000006"/>
    <n v="8.0016960000000008"/>
    <n v="7.5595559999999997"/>
    <n v="7.3640299999999996"/>
    <n v="7.6554260000000003"/>
    <n v="7.5416080000000001"/>
    <n v="7.2430399999999997"/>
  </r>
  <r>
    <s v="632028100"/>
    <s v="WI DOA / UW-LA CROSSE POWER PLANT"/>
    <s v="855 East Ave N"/>
    <x v="196"/>
    <x v="20"/>
    <x v="0"/>
    <s v="8221"/>
    <s v="611310"/>
    <s v="NOX"/>
    <n v="20.721250000000001"/>
    <n v="11.047776000000001"/>
    <n v="21.489367999999999"/>
    <n v="16.597594000000001"/>
    <n v="16.876304000000001"/>
    <n v="19.835187999999999"/>
    <n v="19.213628"/>
    <n v="20.672874"/>
    <n v="21.94659"/>
    <n v="19.125734000000001"/>
  </r>
  <r>
    <s v="632028210"/>
    <s v="THE TRANE COMPANY - MAIN COMPLEX"/>
    <s v="2213 20th St S"/>
    <x v="196"/>
    <x v="20"/>
    <x v="0"/>
    <s v="3585"/>
    <s v="333415"/>
    <s v="NOX"/>
    <n v="22.004580000000001"/>
    <n v="14.790372"/>
    <n v="18.228377999999999"/>
    <n v="18.226464"/>
    <n v="19.852004000000001"/>
    <n v="12.439997999999999"/>
    <n v="13.258374"/>
    <n v="15.087042"/>
    <n v="15.96932"/>
    <n v="10.608262"/>
  </r>
  <r>
    <s v="632028430"/>
    <s v="CITY BREWING CO"/>
    <s v="925 3rd St S"/>
    <x v="196"/>
    <x v="20"/>
    <x v="0"/>
    <s v="2082"/>
    <s v="312120"/>
    <s v="NOX"/>
    <n v="16.719895000000001"/>
    <n v="16.150739999999999"/>
    <n v="11.4815"/>
    <n v="16.559999999999999"/>
    <n v="15.228"/>
    <n v="15.6815"/>
    <n v="16.573"/>
    <n v="15.651"/>
    <n v="15.95"/>
    <n v="19.079999999999998"/>
  </r>
  <r>
    <s v="632029640"/>
    <s v="STELLA-JONES CORP"/>
    <s v="W1038 County Highway U"/>
    <x v="197"/>
    <x v="20"/>
    <x v="0"/>
    <s v="2491"/>
    <s v="321114"/>
    <s v="NOX"/>
    <n v="7.4008289500000002"/>
    <s v=""/>
    <s v=""/>
    <s v=""/>
    <s v=""/>
    <s v=""/>
    <s v=""/>
    <s v=""/>
    <n v="5.0127605199999996"/>
    <s v=""/>
  </r>
  <r>
    <s v="632037120"/>
    <s v="KWIK TRIP SWEETS BAKERY"/>
    <s v="2306 Commerce St"/>
    <x v="196"/>
    <x v="20"/>
    <x v="0"/>
    <s v="2051"/>
    <s v="311812"/>
    <s v="NOX"/>
    <s v=""/>
    <s v=""/>
    <s v=""/>
    <s v=""/>
    <s v=""/>
    <s v=""/>
    <n v="6.7838748799999999"/>
    <n v="6.7205676900000002"/>
    <n v="7.26851965"/>
    <n v="8.9766172500000003"/>
  </r>
  <r>
    <s v="632133040"/>
    <s v="GUNDERSEN LUTHERAN ONALASKA CAMPUS &amp; LANDFILL BIOGAS POWER GENERATION FACILITY"/>
    <s v="3190 Gundersen Dr"/>
    <x v="90"/>
    <x v="20"/>
    <x v="0"/>
    <s v="8062"/>
    <s v="622110"/>
    <s v="NOX"/>
    <s v=""/>
    <n v="10.292500739999999"/>
    <n v="13.460432635"/>
    <n v="7.9846588499999998"/>
    <s v=""/>
    <n v="9.3320000000000007"/>
    <n v="9.9649999999999999"/>
    <n v="7.5839999999999996"/>
    <n v="9.3620000000000001"/>
    <n v="5.9375"/>
  </r>
  <r>
    <s v="642024900"/>
    <s v="FORT MCCOY U S ARMY BASE"/>
    <s v="2171 S 8th Ave"/>
    <x v="198"/>
    <x v="30"/>
    <x v="0"/>
    <s v="9711"/>
    <s v="928110"/>
    <s v="NOX"/>
    <n v="22.928384000000001"/>
    <n v="15.328079300000001"/>
    <n v="23.613398"/>
    <n v="31.390110199999999"/>
    <n v="25.370174760000001"/>
    <n v="24.016656999999999"/>
    <n v="27.424284780000001"/>
    <n v="18.43030255"/>
    <n v="18.964579959999998"/>
    <n v="14.700712579999999"/>
  </r>
  <r>
    <s v="642028420"/>
    <s v="WISCONSIN WHITE SAND LLC"/>
    <s v="12491 Franklin Rd"/>
    <x v="105"/>
    <x v="30"/>
    <x v="0"/>
    <s v="1446"/>
    <s v="212322"/>
    <s v="NOX"/>
    <n v="7.9989999999999997"/>
    <n v="11.6755"/>
    <n v="9.1689249999999998"/>
    <s v=""/>
    <s v=""/>
    <s v=""/>
    <s v=""/>
    <s v=""/>
    <s v=""/>
    <s v=""/>
  </r>
  <r>
    <s v="642028860"/>
    <s v="FOREMOST FARMS USA - SPARTA"/>
    <s v="427 E Wisconsin St"/>
    <x v="199"/>
    <x v="30"/>
    <x v="0"/>
    <s v="2023"/>
    <s v="311511"/>
    <s v="NOX"/>
    <n v="5.3304561000000001"/>
    <n v="6.0012999999999996"/>
    <n v="5.7220050000000002"/>
    <n v="5.9332050000000001"/>
    <n v="6.0316225000000001"/>
    <n v="5.5192499499999998"/>
    <n v="6.2838700000000003"/>
    <n v="5.8902799999999997"/>
    <n v="5.7242649999999999"/>
    <s v=""/>
  </r>
  <r>
    <s v="642028970"/>
    <s v="THE TORO CO"/>
    <s v="200 Sime Ave"/>
    <x v="105"/>
    <x v="30"/>
    <x v="0"/>
    <s v="3524"/>
    <s v="333112"/>
    <s v="NOX"/>
    <n v="6.2312934999999996"/>
    <n v="6.5828775000000004"/>
    <s v=""/>
    <s v=""/>
    <s v=""/>
    <s v=""/>
    <s v=""/>
    <s v=""/>
    <s v=""/>
    <s v=""/>
  </r>
  <r>
    <s v="642030070"/>
    <s v="USVA MEDICAL CENTER TOMAH"/>
    <s v="500 E Veterans St"/>
    <x v="105"/>
    <x v="30"/>
    <x v="0"/>
    <s v="8062"/>
    <s v="622110"/>
    <s v="NOX"/>
    <n v="6.1617600000000001"/>
    <n v="5.1971289499999997"/>
    <n v="5.9112484299999997"/>
    <n v="5.979419"/>
    <n v="5.2109284999999996"/>
    <n v="5.5758660000000004"/>
    <n v="5.9403649999999999"/>
    <n v="6.0971900000000003"/>
    <n v="6.2403744000000003"/>
    <n v="5.9078920999999998"/>
  </r>
  <r>
    <s v="642048000"/>
    <s v="OCEAN SPRAY CRANBERRY INC"/>
    <s v="28171 Essex Ave"/>
    <x v="105"/>
    <x v="30"/>
    <x v="0"/>
    <s v="2033"/>
    <s v="311421"/>
    <s v="NOX"/>
    <s v=""/>
    <n v="9.9084950000000003"/>
    <n v="9.7241049999999998"/>
    <n v="12.499499999999999"/>
    <n v="12.073"/>
    <n v="12.6305"/>
    <n v="12.89"/>
    <n v="12.75"/>
    <n v="12.4855"/>
    <n v="10.079499999999999"/>
  </r>
  <r>
    <s v="642057020"/>
    <s v="MONROE COUNTY RIDGEVILLE II SANITARY LANDFILL"/>
    <s v="20890 Junco Rd"/>
    <x v="200"/>
    <x v="30"/>
    <x v="0"/>
    <s v="4953"/>
    <s v="562212"/>
    <s v="NOX"/>
    <s v=""/>
    <s v=""/>
    <s v=""/>
    <s v=""/>
    <s v=""/>
    <s v=""/>
    <s v=""/>
    <n v="7.8612246099999998"/>
    <n v="8.7476303200000007"/>
    <s v=""/>
  </r>
  <r>
    <s v="642062410"/>
    <s v="MARS PETCARE US INC"/>
    <s v="411 Martin Ave"/>
    <x v="105"/>
    <x v="30"/>
    <x v="0"/>
    <s v="2047"/>
    <s v="311111"/>
    <s v="NOX"/>
    <s v=""/>
    <n v="5.9251500000000004"/>
    <n v="5.3032500000000002"/>
    <s v=""/>
    <n v="5.2323000000000004"/>
    <s v=""/>
    <s v=""/>
    <s v=""/>
    <s v=""/>
    <s v=""/>
  </r>
  <r>
    <s v="642078030"/>
    <s v="SMART SAND INC"/>
    <s v="29499 US HWY 12"/>
    <x v="201"/>
    <x v="30"/>
    <x v="0"/>
    <s v="1446"/>
    <s v="212322"/>
    <s v="NOX"/>
    <s v=""/>
    <s v=""/>
    <n v="12.788097"/>
    <n v="22.059944000000002"/>
    <n v="10.38265185"/>
    <s v=""/>
    <s v=""/>
    <n v="38.045254"/>
    <n v="24.382797499999999"/>
    <n v="23.99198535"/>
  </r>
  <r>
    <s v="642078580"/>
    <s v="COVIA HOLDINGS CORPORATION - TUNNEL CITY PLANT"/>
    <s v="20319 State Highway 21"/>
    <x v="105"/>
    <x v="30"/>
    <x v="0"/>
    <s v="1446"/>
    <s v="212322"/>
    <s v="NOX"/>
    <s v=""/>
    <s v=""/>
    <s v=""/>
    <n v="12.047800000000001"/>
    <n v="11.63"/>
    <n v="15.0534"/>
    <n v="24.28725"/>
    <n v="18.694680000000002"/>
    <n v="9.3831050000000005"/>
    <n v="8.5261200000000006"/>
  </r>
  <r>
    <s v="642078800"/>
    <s v="U S SILICA CO"/>
    <s v="2500 Iband Ave"/>
    <x v="199"/>
    <x v="30"/>
    <x v="0"/>
    <s v="1446"/>
    <s v="212322"/>
    <s v="NOX"/>
    <s v=""/>
    <s v=""/>
    <s v=""/>
    <n v="14.936669999999999"/>
    <n v="7.7080849999999996"/>
    <n v="6.5792299999999999"/>
    <n v="15.623754999999999"/>
    <n v="15.9642"/>
    <n v="12.311425"/>
    <s v=""/>
  </r>
  <r>
    <s v="648015170"/>
    <s v="WI DOA / UW-RIVER FALLS POWER PLT"/>
    <s v="586 S 6th St"/>
    <x v="202"/>
    <x v="51"/>
    <x v="0"/>
    <s v="8221"/>
    <s v="611310"/>
    <s v="NOX"/>
    <n v="8.93675"/>
    <n v="6.8174175000000004"/>
    <n v="7.246556"/>
    <n v="9.8396249999999998"/>
    <n v="7.6081099999999999"/>
    <n v="7.9429530000000002"/>
    <n v="7.9352499999999999"/>
    <n v="8.3033640000000002"/>
    <n v="8.7673784999999995"/>
    <n v="6.8262499999999999"/>
  </r>
  <r>
    <s v="648017920"/>
    <s v="WISCONSIN INDUSTRIAL SAND LLC - HAGER CITY"/>
    <s v="N1464 770th St"/>
    <x v="203"/>
    <x v="51"/>
    <x v="0"/>
    <s v="1446"/>
    <s v="212322"/>
    <s v="NOX"/>
    <n v="16.094031505"/>
    <n v="17.203959640000001"/>
    <n v="7.1451402100000001"/>
    <s v=""/>
    <s v=""/>
    <s v=""/>
    <s v=""/>
    <s v=""/>
    <s v=""/>
    <s v=""/>
  </r>
  <r>
    <s v="648020010"/>
    <s v="ELLSWORTH COOPERATIVE CREAMERY"/>
    <s v="232 N Wallace St"/>
    <x v="204"/>
    <x v="51"/>
    <x v="0"/>
    <s v="2023"/>
    <s v="311511"/>
    <s v="NOX"/>
    <n v="9.7981491349999992"/>
    <n v="9.4962294099999998"/>
    <n v="9.0513028149999997"/>
    <n v="9.1043894699999992"/>
    <n v="9.3810948249999999"/>
    <n v="10.102811285"/>
    <n v="10.17211932"/>
    <n v="9.2883740449999994"/>
    <n v="8.5370477749999996"/>
    <n v="7.2864896400000001"/>
  </r>
  <r>
    <s v="648032660"/>
    <s v="HIGHWAY 10 SAND PROCESSING PLANT"/>
    <s v="W2326 Us Highway 10"/>
    <x v="205"/>
    <x v="51"/>
    <x v="0"/>
    <s v="1446"/>
    <s v="212322"/>
    <s v="NOX"/>
    <s v=""/>
    <s v=""/>
    <s v=""/>
    <n v="6.3576384800000003"/>
    <s v=""/>
    <s v=""/>
    <s v=""/>
    <s v=""/>
    <s v=""/>
    <s v=""/>
  </r>
  <r>
    <s v="648035300"/>
    <s v="NESTLE PURINA PETCARE COMPANY - HAGER CITY"/>
    <s v="N1725 805th St"/>
    <x v="203"/>
    <x v="51"/>
    <x v="0"/>
    <s v="2048"/>
    <s v="311111"/>
    <s v="NOX"/>
    <n v="6.0642312"/>
    <n v="7.6914499999999997"/>
    <n v="10.8657"/>
    <n v="5.7738699999999996"/>
    <n v="5.6264000000000003"/>
    <n v="5.4245000000000001"/>
    <n v="6.6924999999999999"/>
    <n v="6.49411834"/>
    <n v="7.1529999999999996"/>
    <n v="8.4730000000000008"/>
  </r>
  <r>
    <s v="648045860"/>
    <s v="WISCONSIN INDUSTRIAL SAND LLC"/>
    <s v="W3302 Highway 35 S"/>
    <x v="206"/>
    <x v="51"/>
    <x v="0"/>
    <s v="1446"/>
    <s v="212322"/>
    <s v="NOX"/>
    <n v="11.11908"/>
    <n v="17.556679079999999"/>
    <n v="19.496922730000001"/>
    <n v="14.85603809"/>
    <n v="13.245407475"/>
    <s v=""/>
    <n v="9.3994671499999995"/>
    <n v="9.6829259000000008"/>
    <s v=""/>
    <s v=""/>
  </r>
  <r>
    <s v="649014410"/>
    <s v="VIKING GAS TRANSMISSION CO #2222"/>
    <s v="2077 70th Ave"/>
    <x v="207"/>
    <x v="52"/>
    <x v="0"/>
    <s v="4922"/>
    <s v="486210"/>
    <s v="NOX"/>
    <n v="189.85024490999999"/>
    <n v="5.7832121900000004"/>
    <n v="5.4208845300000004"/>
    <n v="25.02958868"/>
    <s v=""/>
    <n v="177.84667498499999"/>
    <n v="207.52162915"/>
    <n v="124.38649642"/>
    <n v="70.467736470000006"/>
    <n v="11.513469929999999"/>
  </r>
  <r>
    <s v="649028490"/>
    <s v="FOREMOST FARMS USA - CLAYTON"/>
    <s v="100 Main St N"/>
    <x v="172"/>
    <x v="52"/>
    <x v="0"/>
    <s v="2022"/>
    <s v="311513"/>
    <s v="NOX"/>
    <s v=""/>
    <n v="6.8780990700000002"/>
    <n v="6.2935141449999996"/>
    <n v="6.8384494399999998"/>
    <n v="6.8267615450000001"/>
    <n v="6.6303651199999996"/>
    <n v="6.44814664"/>
    <n v="8.1174237199999997"/>
    <n v="5.9426102050000003"/>
    <s v=""/>
  </r>
  <r>
    <s v="649028820"/>
    <s v="SWEET ADDITIONS INGREDIENTS PROCESSORS LLC DRESSER"/>
    <s v="212 Wisconsin 35"/>
    <x v="208"/>
    <x v="52"/>
    <x v="0"/>
    <m/>
    <s v="311314"/>
    <s v="NOX"/>
    <n v="5.6"/>
    <n v="5.5242500000000003"/>
    <n v="5.5994999999999999"/>
    <n v="5.3339999999999996"/>
    <n v="5.9044999999999996"/>
    <n v="6.1755000000000004"/>
    <n v="6.1989999999999998"/>
    <n v="5.7720000000000002"/>
    <s v=""/>
    <s v=""/>
  </r>
  <r>
    <s v="649029260"/>
    <s v="ADVANCED FOOD PRODUCTS LLC"/>
    <s v="600 1st Ave W"/>
    <x v="209"/>
    <x v="52"/>
    <x v="0"/>
    <s v="2032"/>
    <s v="311991"/>
    <s v="NOX"/>
    <n v="7.9184246800000002"/>
    <n v="8.1724537250000004"/>
    <n v="8.1724537250000004"/>
    <n v="8.3858017250000003"/>
    <s v=""/>
    <s v=""/>
    <s v=""/>
    <n v="10.788347034999999"/>
    <n v="11.93813872"/>
    <n v="10.096158770000001"/>
  </r>
  <r>
    <s v="649033330"/>
    <s v="VIRESCO TURTLE LAKE"/>
    <s v="465 Western Blvd"/>
    <x v="165"/>
    <x v="31"/>
    <x v="0"/>
    <s v="4911"/>
    <s v="221117"/>
    <s v="NOX"/>
    <s v=""/>
    <s v=""/>
    <s v=""/>
    <n v="15.183999999999999"/>
    <n v="15.702431000000001"/>
    <s v=""/>
    <n v="14.0502845"/>
    <n v="15.568307799999999"/>
    <n v="14.9113805"/>
    <n v="23.408219705"/>
  </r>
  <r>
    <s v="649052250"/>
    <s v="MACDONALD AND OWEN LUMBER CO"/>
    <s v="230 Duncan St"/>
    <x v="210"/>
    <x v="52"/>
    <x v="0"/>
    <s v="5031"/>
    <s v="321918"/>
    <s v="NOX"/>
    <s v=""/>
    <s v=""/>
    <s v=""/>
    <n v="8.2125000000000004"/>
    <n v="8.2125000000000004"/>
    <n v="8.2125000000000004"/>
    <s v=""/>
    <s v=""/>
    <s v=""/>
    <s v=""/>
  </r>
  <r>
    <s v="656007990"/>
    <s v="LAKESIDE FOODS"/>
    <s v="660 N 2nd St"/>
    <x v="211"/>
    <x v="53"/>
    <x v="0"/>
    <s v="2033"/>
    <s v="311421"/>
    <s v="NOX"/>
    <s v=""/>
    <s v=""/>
    <s v=""/>
    <s v=""/>
    <n v="5.1582499999999998"/>
    <s v=""/>
    <n v="5.2915999999999999"/>
    <n v="5.1856499999999999"/>
    <n v="5.1507940000000003"/>
    <n v="5.5578500000000002"/>
  </r>
  <r>
    <s v="656031860"/>
    <s v="DONALDSON COMPANY INC"/>
    <s v="980 Locust St"/>
    <x v="212"/>
    <x v="53"/>
    <x v="0"/>
    <s v="3569"/>
    <s v="333999"/>
    <s v="NOX"/>
    <n v="10.140714105000001"/>
    <n v="8.9558585950000005"/>
    <n v="11.846768024999999"/>
    <n v="12.033037965"/>
    <n v="13.932991325"/>
    <n v="13.68959587"/>
    <s v=""/>
    <s v=""/>
    <s v=""/>
    <s v=""/>
  </r>
  <r>
    <s v="656044070"/>
    <s v="LOPAREX LLC"/>
    <s v="1740 Ridgeway St"/>
    <x v="213"/>
    <x v="53"/>
    <x v="0"/>
    <s v="3081"/>
    <s v="326113"/>
    <s v="NOX"/>
    <s v=""/>
    <s v=""/>
    <s v=""/>
    <s v=""/>
    <n v="14.81"/>
    <n v="5.0866047749999996"/>
    <n v="5.4570508699999998"/>
    <s v=""/>
    <s v=""/>
    <s v=""/>
  </r>
  <r>
    <s v="656053640"/>
    <s v="MISTY MEADOWS WOOD PRODUCTS INC"/>
    <s v="751 7th St"/>
    <x v="214"/>
    <x v="53"/>
    <x v="0"/>
    <s v="2499"/>
    <s v="321920"/>
    <s v="NOX"/>
    <s v=""/>
    <s v=""/>
    <s v=""/>
    <s v=""/>
    <s v=""/>
    <s v=""/>
    <n v="8.0385298499999998"/>
    <n v="7.7402622350000003"/>
    <s v=""/>
    <s v=""/>
  </r>
  <r>
    <s v="656110290"/>
    <s v="U S MINERALS INC"/>
    <s v="1254 70th Ave"/>
    <x v="215"/>
    <x v="53"/>
    <x v="0"/>
    <s v="3291"/>
    <s v="327910"/>
    <s v="NOX"/>
    <s v=""/>
    <s v=""/>
    <s v=""/>
    <s v=""/>
    <s v=""/>
    <s v=""/>
    <s v=""/>
    <n v="9.39785"/>
    <s v=""/>
    <s v=""/>
  </r>
  <r>
    <s v="662000240"/>
    <s v="HAWKEYE FOREST PRODUCTS L P"/>
    <s v="23822 3rd St"/>
    <x v="216"/>
    <x v="54"/>
    <x v="0"/>
    <s v="2421"/>
    <s v="321113"/>
    <s v="NOX"/>
    <s v=""/>
    <s v=""/>
    <n v="11.4"/>
    <s v=""/>
    <s v=""/>
    <s v=""/>
    <n v="7.1757297299999996"/>
    <n v="10.65"/>
    <n v="10.17"/>
    <n v="9.11"/>
  </r>
  <r>
    <s v="662006720"/>
    <s v="ASHLEY FURNITURE INDUSTRIES INC"/>
    <s v="1 Ashley Way"/>
    <x v="217"/>
    <x v="54"/>
    <x v="0"/>
    <s v="2511"/>
    <s v="337211"/>
    <s v="NOX"/>
    <s v=""/>
    <s v=""/>
    <s v=""/>
    <s v=""/>
    <s v=""/>
    <s v=""/>
    <s v=""/>
    <s v=""/>
    <n v="5.718575425"/>
    <n v="8.2228999999999992"/>
  </r>
  <r>
    <s v="662026420"/>
    <s v="ASSOCIATED MILK PRODUCERS INC (AMPI)-WHEY"/>
    <s v="E Center St At Gilbert St"/>
    <x v="218"/>
    <x v="54"/>
    <x v="0"/>
    <s v="2023"/>
    <s v="311511"/>
    <s v="NOX"/>
    <n v="9.4414372550000003"/>
    <n v="9.3706263449999998"/>
    <n v="9.9197264399999998"/>
    <n v="9.0287932899999994"/>
    <n v="10.624498880000001"/>
    <n v="12.863603039999999"/>
    <n v="11.611931869999999"/>
    <n v="5.9402224500000003"/>
    <s v=""/>
    <n v="7.609"/>
  </r>
  <r>
    <s v="662026640"/>
    <s v="ASSOCIATED MILK PRODUCERS INC (AMPI)-CHEESE"/>
    <s v="400 Main St"/>
    <x v="218"/>
    <x v="54"/>
    <x v="0"/>
    <s v="2022"/>
    <s v="311511"/>
    <s v="NOX"/>
    <n v="5.25219068"/>
    <n v="5.1363525399999999"/>
    <n v="5.0244988099999999"/>
    <s v=""/>
    <n v="5.0823553950000004"/>
    <s v=""/>
    <n v="5.0010033600000003"/>
    <n v="5.2846459599999998"/>
    <s v=""/>
    <n v="12.215"/>
  </r>
  <r>
    <s v="662028620"/>
    <s v="SOURCE ENERGY PROPPANTS LP"/>
    <s v="N33005 Helmers Rd"/>
    <x v="218"/>
    <x v="54"/>
    <x v="0"/>
    <s v="1446"/>
    <s v="212322"/>
    <s v="NOX"/>
    <s v=""/>
    <n v="5.0786276250000002"/>
    <n v="10.093126249999999"/>
    <n v="9.5204398749999992"/>
    <n v="9.9395065000000002"/>
    <n v="7.7277112499999996"/>
    <n v="9.6671613749999992"/>
    <n v="9.4232095000000005"/>
    <n v="8.0612399999999997"/>
    <n v="8.4018537500000008"/>
  </r>
  <r>
    <s v="662029060"/>
    <s v="ARCADIA MUNICIPAL ELECTRIC"/>
    <s v="115 S Jackson St"/>
    <x v="217"/>
    <x v="54"/>
    <x v="0"/>
    <s v="4911"/>
    <s v="221121"/>
    <s v="NOX"/>
    <n v="10.280017600000001"/>
    <n v="10.79634244"/>
    <n v="8.5601466100000003"/>
    <n v="10.708595580000001"/>
    <n v="9.0334253800000006"/>
    <n v="11.88177632"/>
    <n v="9.4828890900000005"/>
    <n v="10.220092510000001"/>
    <n v="12.10506859"/>
    <n v="12.664429535"/>
  </r>
  <r>
    <s v="662031040"/>
    <s v="CSI SANDS (WISCONSIN) LTD"/>
    <s v="N27557 Thompson Valley Rd"/>
    <x v="217"/>
    <x v="54"/>
    <x v="0"/>
    <s v="1446"/>
    <s v="212322"/>
    <s v="NOX"/>
    <s v=""/>
    <s v=""/>
    <s v=""/>
    <s v=""/>
    <s v=""/>
    <s v=""/>
    <s v=""/>
    <n v="6.0464266000000002"/>
    <s v=""/>
    <s v=""/>
  </r>
  <r>
    <s v="662067560"/>
    <s v="HI-CRUSH INC – WHITEHALL FACILITY"/>
    <s v="W20757 County Road Q"/>
    <x v="219"/>
    <x v="54"/>
    <x v="0"/>
    <s v="1446"/>
    <s v="212322"/>
    <s v="NOX"/>
    <s v=""/>
    <s v=""/>
    <s v=""/>
    <s v=""/>
    <n v="12.16285255"/>
    <s v=""/>
    <n v="9.8379002500000006"/>
    <n v="11.64762095"/>
    <s v=""/>
    <s v=""/>
  </r>
  <r>
    <s v="662070090"/>
    <s v="SAND PRODUCTS WISCONSIN LLC"/>
    <s v="W17750 Bunyan Rd"/>
    <x v="218"/>
    <x v="54"/>
    <x v="0"/>
    <s v="1446"/>
    <s v="212322"/>
    <s v="NOX"/>
    <s v=""/>
    <s v=""/>
    <s v=""/>
    <s v=""/>
    <s v=""/>
    <s v=""/>
    <n v="5.4041664750000002"/>
    <n v="37.381954755000002"/>
    <n v="32.953716710000002"/>
    <n v="14.90981989"/>
  </r>
  <r>
    <s v="662070970"/>
    <s v="HI-CRUSH INC – BLAIR FACILITY"/>
    <s v="W11262 South River Road"/>
    <x v="218"/>
    <x v="54"/>
    <x v="0"/>
    <s v="1446"/>
    <s v="212322"/>
    <s v="NOX"/>
    <s v=""/>
    <s v=""/>
    <s v=""/>
    <s v=""/>
    <s v=""/>
    <n v="13.56695543"/>
    <n v="19.49648474"/>
    <n v="17.506227259999999"/>
    <n v="13.49360545"/>
    <s v=""/>
  </r>
  <r>
    <s v="663020930"/>
    <s v="DAIRYLAND POWER COOP GENOA STATION-EOP"/>
    <s v="S4651 State Highway 35"/>
    <x v="220"/>
    <x v="55"/>
    <x v="0"/>
    <s v="4911"/>
    <s v="221112"/>
    <s v="NOX"/>
    <n v="769.206861"/>
    <n v="651.36326399999996"/>
    <n v="824.95313109999995"/>
    <n v="854.38140109999995"/>
    <n v="776.83690300000001"/>
    <n v="595.16706799999997"/>
    <n v="938.28297899999995"/>
    <n v="1056.3786560000001"/>
    <n v="759.65501500000005"/>
    <n v="623.61990300000002"/>
  </r>
  <r>
    <s v="701007670"/>
    <s v="GRANDE CUSTOM INGREDIENTS GROUP"/>
    <s v="1007 W Lake St"/>
    <x v="221"/>
    <x v="56"/>
    <x v="0"/>
    <s v="2023"/>
    <s v="311514"/>
    <s v="NOX"/>
    <n v="5.9807404999999996"/>
    <n v="6.2388830000000004"/>
    <n v="6.3974599999999997"/>
    <n v="6.36686"/>
    <n v="6.3968135000000004"/>
    <n v="6.4443229999999998"/>
    <n v="6.867"/>
    <n v="6.3006140000000004"/>
    <n v="6.2456139999999998"/>
    <s v=""/>
  </r>
  <r>
    <s v="701010530"/>
    <s v="OXFORD FEDERAL CORRECTIONAL INSTITUTION"/>
    <s v="County Road G And County Road E"/>
    <x v="222"/>
    <x v="56"/>
    <x v="0"/>
    <s v="9223"/>
    <s v="922140"/>
    <s v="NOX"/>
    <n v="5.4123840000000003"/>
    <s v=""/>
    <s v=""/>
    <s v=""/>
    <s v=""/>
    <s v=""/>
    <s v=""/>
    <s v=""/>
    <s v=""/>
    <s v=""/>
  </r>
  <r>
    <s v="721007650"/>
    <s v="NICOLET HARDWOODS CORP"/>
    <s v="100 Mill St"/>
    <x v="223"/>
    <x v="57"/>
    <x v="0"/>
    <s v="2426"/>
    <s v="321918"/>
    <s v="NOX"/>
    <n v="7.6109999999999998"/>
    <n v="8.3849999999999998"/>
    <n v="9.3983494400000005"/>
    <n v="10.351400955000001"/>
    <n v="12.747804650000001"/>
    <n v="6.35354931"/>
    <s v=""/>
    <n v="5.8054448949999999"/>
    <n v="8.7826258149999994"/>
    <s v=""/>
  </r>
  <r>
    <s v="721029100"/>
    <s v="FOREST COUNTY HIGHWAY DEPT"/>
    <s v="5350 County Rd W"/>
    <x v="224"/>
    <x v="57"/>
    <x v="0"/>
    <s v="2951"/>
    <s v="324121"/>
    <s v="NOX"/>
    <s v=""/>
    <s v=""/>
    <s v=""/>
    <s v=""/>
    <s v=""/>
    <s v=""/>
    <s v=""/>
    <n v="5.5761925000000003"/>
    <s v=""/>
    <s v=""/>
  </r>
  <r>
    <s v="729003880"/>
    <s v="MARQUIS ENERGY - WISCONSIN LLC"/>
    <s v="N9585 State Road 80"/>
    <x v="225"/>
    <x v="58"/>
    <x v="0"/>
    <s v="2869"/>
    <s v="325193"/>
    <s v="NOX"/>
    <n v="63.201219500000001"/>
    <n v="64.469309425000006"/>
    <n v="68.765688769999997"/>
    <n v="70.479313910000002"/>
    <n v="69.768717769999995"/>
    <n v="69.302994200000001"/>
    <n v="76.27710123"/>
    <n v="72.717707555000004"/>
    <n v="60.853590115000003"/>
    <n v="52.433639030000002"/>
  </r>
  <r>
    <s v="729009160"/>
    <s v="LAND O' LAKES-PURINA"/>
    <s v="654 Bridge St"/>
    <x v="226"/>
    <x v="58"/>
    <x v="0"/>
    <s v="2023"/>
    <s v="311511"/>
    <s v="NOX"/>
    <s v=""/>
    <s v=""/>
    <s v=""/>
    <n v="5.1426999999999996"/>
    <s v=""/>
    <s v=""/>
    <s v=""/>
    <s v=""/>
    <s v=""/>
    <s v=""/>
  </r>
  <r>
    <s v="734007890"/>
    <s v="AMRON LLC"/>
    <s v="920 Amron Ave"/>
    <x v="102"/>
    <x v="27"/>
    <x v="0"/>
    <s v="3482"/>
    <s v="332992"/>
    <s v="NOX"/>
    <n v="9.4946085"/>
    <n v="9.6192084999999992"/>
    <n v="8.8202584999999996"/>
    <n v="8.1838084999999996"/>
    <n v="9.6185585000000007"/>
    <n v="8.6712085000000005"/>
    <n v="8.7327084999999993"/>
    <n v="8.9416840400000002"/>
    <n v="9.6081840399999994"/>
    <n v="10.275184039999999"/>
  </r>
  <r>
    <s v="734044630"/>
    <s v="ROBBINS INC"/>
    <s v="747 Bissell St"/>
    <x v="227"/>
    <x v="27"/>
    <x v="0"/>
    <s v="2426"/>
    <s v="321918"/>
    <s v="NOX"/>
    <s v=""/>
    <s v=""/>
    <n v="5.5207499999999996"/>
    <n v="6.4942500000000001"/>
    <n v="5.4824999999999999"/>
    <n v="5.7225000000000001"/>
    <n v="5.9602500000000003"/>
    <n v="6.5294999999999996"/>
    <n v="6.2437500000000004"/>
    <s v=""/>
  </r>
  <r>
    <s v="734046720"/>
    <s v="KRETZ LUMBER CO"/>
    <s v="W11143 County Road G"/>
    <x v="102"/>
    <x v="27"/>
    <x v="0"/>
    <s v="2421"/>
    <s v="321113"/>
    <s v="NOX"/>
    <s v=""/>
    <s v=""/>
    <n v="5.0428100000000002"/>
    <n v="5.1985799999999998"/>
    <s v=""/>
    <s v=""/>
    <n v="5.3542500000000004"/>
    <n v="5.3107499999999996"/>
    <n v="5.2919999999999998"/>
    <s v=""/>
  </r>
  <r>
    <s v="735008010"/>
    <s v="PACKAGING CORPORATION OF AMERICA-TOMAHAWK"/>
    <s v="N9090 County Rd E"/>
    <x v="228"/>
    <x v="59"/>
    <x v="0"/>
    <s v="2631"/>
    <s v="322130"/>
    <s v="NOX"/>
    <n v="1753.0600495000001"/>
    <n v="1597.3925979999999"/>
    <n v="1803.3384934999999"/>
    <n v="1808.297922"/>
    <n v="839.19767549999995"/>
    <n v="420.00117799999998"/>
    <n v="409.31237900000002"/>
    <n v="637.28078000000005"/>
    <n v="412.03819600000003"/>
    <n v="404.00437030000001"/>
  </r>
  <r>
    <s v="735008890"/>
    <s v="HARLEY DAVIDSON MOTOR COMPANY-TOMAHAWK SOMO FAC"/>
    <s v="426 E Somo Ave"/>
    <x v="228"/>
    <x v="59"/>
    <x v="0"/>
    <s v="3751"/>
    <s v="336991"/>
    <s v="NOX"/>
    <n v="7.3727474500000003"/>
    <n v="6.2520927500000001"/>
    <n v="7.1342974999999997"/>
    <n v="7.8590119999999999"/>
    <n v="6.7027247499999998"/>
    <n v="6.3337379499999997"/>
    <n v="8.0219500000000004"/>
    <n v="7.7479500000000003"/>
    <n v="7.5078633000000004"/>
    <s v=""/>
  </r>
  <r>
    <s v="735057950"/>
    <s v="LOUISIANA-PACIFIC CORPORATION-TOMAHAWK"/>
    <s v="Business Us Highway 51 South"/>
    <x v="228"/>
    <x v="59"/>
    <x v="0"/>
    <s v="2493"/>
    <s v="321219"/>
    <s v="NOX"/>
    <n v="53.468351400000003"/>
    <n v="64.705245009999999"/>
    <n v="69.166487900000007"/>
    <n v="55.55717602"/>
    <n v="40.710873800000002"/>
    <n v="49.3118269"/>
    <n v="50.189598760000003"/>
    <n v="53.403881679999998"/>
    <n v="53.980610740000003"/>
    <n v="51.411164380000002"/>
  </r>
  <r>
    <s v="737003410"/>
    <s v="ATHENS HARD ROCK"/>
    <s v="6515 Cth H"/>
    <x v="229"/>
    <x v="28"/>
    <x v="0"/>
    <s v="1422"/>
    <s v="212319"/>
    <s v="NOX"/>
    <s v=""/>
    <s v=""/>
    <n v="9.6425319849999998"/>
    <n v="5.7579845000000001"/>
    <n v="7.3877642000000003"/>
    <n v="10.151122300000001"/>
    <n v="8.0004728499999995"/>
    <s v=""/>
    <s v=""/>
    <s v=""/>
  </r>
  <r>
    <s v="737003630"/>
    <s v="VAN DER GEEST DAIRY CATTLE INC"/>
    <s v="5555 County Highway A"/>
    <x v="230"/>
    <x v="28"/>
    <x v="0"/>
    <s v="0241"/>
    <s v="112120"/>
    <s v="NOX"/>
    <s v=""/>
    <s v=""/>
    <s v=""/>
    <s v=""/>
    <s v=""/>
    <s v=""/>
    <s v=""/>
    <s v=""/>
    <s v=""/>
    <n v="6.3089950000000004"/>
  </r>
  <r>
    <s v="737008910"/>
    <s v="LAND O' LAKES INC - CHEESE DIVISION"/>
    <s v="306 S Park St"/>
    <x v="231"/>
    <x v="28"/>
    <x v="0"/>
    <s v="2022"/>
    <s v="311513"/>
    <s v="NOX"/>
    <n v="6.95655"/>
    <n v="5.5665500000000003"/>
    <n v="5.7682859999999998"/>
    <n v="6.1098592500000004"/>
    <n v="5.66112225"/>
    <s v=""/>
    <n v="5.9858510000000003"/>
    <n v="6.4257672499999998"/>
    <n v="6.470560925"/>
    <s v=""/>
  </r>
  <r>
    <s v="737009020"/>
    <s v="WISCONSIN PUBLIC SERVICE CORPORATION- WESTON PLANT"/>
    <s v="2491 Old HWY 51"/>
    <x v="232"/>
    <x v="28"/>
    <x v="0"/>
    <s v="4911"/>
    <s v="221112"/>
    <s v="NOX"/>
    <n v="2888.7108284000001"/>
    <n v="2137.5458370000001"/>
    <n v="2522.6970030000002"/>
    <n v="1848.6337990049999"/>
    <n v="1513.3213740799999"/>
    <n v="1087.1726380150001"/>
    <n v="1141.6019239950001"/>
    <n v="1196.8847224000001"/>
    <n v="1134.0019649999999"/>
    <n v="1068.738188"/>
  </r>
  <r>
    <s v="737009130"/>
    <s v="WAUSAU PAPER MILLS LLC"/>
    <s v="One Quality Way"/>
    <x v="233"/>
    <x v="28"/>
    <x v="0"/>
    <s v="2611"/>
    <s v="322121"/>
    <s v="NOX"/>
    <n v="148.9553248"/>
    <n v="25.397231649999998"/>
    <s v=""/>
    <s v=""/>
    <s v=""/>
    <s v=""/>
    <s v=""/>
    <s v=""/>
    <s v=""/>
    <s v=""/>
  </r>
  <r>
    <s v="737009460"/>
    <s v="3M CO WAUSAU PLANT"/>
    <s v="144 Rosecrans St"/>
    <x v="234"/>
    <x v="28"/>
    <x v="0"/>
    <s v="3295"/>
    <s v="327991"/>
    <s v="NOX"/>
    <n v="27.177050000000001"/>
    <n v="26.87115"/>
    <n v="23.515999999999998"/>
    <n v="24.49455"/>
    <n v="28.471299999999999"/>
    <n v="34.409999999999997"/>
    <n v="40.070585000000001"/>
    <n v="44.713529999999999"/>
    <n v="41.245460000000001"/>
    <n v="43.267285000000001"/>
  </r>
  <r>
    <s v="737009570"/>
    <s v="AHLSTROM-MUNKSJO MOSINEE LLC"/>
    <s v="100 Main St"/>
    <x v="235"/>
    <x v="28"/>
    <x v="0"/>
    <s v="2621"/>
    <s v="322121"/>
    <s v="NOX"/>
    <n v="698.84347045000004"/>
    <n v="686.83019049999996"/>
    <n v="696.02584139999999"/>
    <n v="740.04502230000003"/>
    <n v="725.09529614999997"/>
    <n v="640.33461639999996"/>
    <n v="641.57590159999995"/>
    <n v="616.36665900000003"/>
    <n v="604.51500184999998"/>
    <n v="546.88231199999996"/>
  </r>
  <r>
    <s v="737009900"/>
    <s v="KERRY"/>
    <s v="10202 Foremost Dr"/>
    <x v="236"/>
    <x v="28"/>
    <x v="0"/>
    <s v="2023"/>
    <s v="311514"/>
    <s v="NOX"/>
    <n v="13.586600000000001"/>
    <n v="14.88181"/>
    <n v="15.744425"/>
    <n v="14.727259999999999"/>
    <n v="15.178169"/>
    <n v="14.26967"/>
    <n v="13.36847"/>
    <n v="13.506600000000001"/>
    <n v="13.3932"/>
    <n v="10.079499999999999"/>
  </r>
  <r>
    <s v="737010010"/>
    <s v="FOREMOST FARMS USA - MILAN"/>
    <s v="2294 Randall Rd"/>
    <x v="237"/>
    <x v="28"/>
    <x v="0"/>
    <s v="2022"/>
    <s v="311511"/>
    <s v="NOX"/>
    <n v="9.9750983850000008"/>
    <n v="9.3386410049999995"/>
    <n v="9.7861608800000006"/>
    <n v="9.9190489599999996"/>
    <n v="10.276869469999999"/>
    <n v="10.38436383"/>
    <n v="10.356382894999999"/>
    <n v="9.595098685"/>
    <n v="9.8362011700000007"/>
    <n v="9.7810766149999999"/>
  </r>
  <r>
    <s v="737010450"/>
    <s v="DOMTAR PAPER CO LLC"/>
    <s v="200 Grand Ave"/>
    <x v="236"/>
    <x v="28"/>
    <x v="0"/>
    <s v="2621"/>
    <s v="322121"/>
    <s v="NOX"/>
    <n v="372.2495576"/>
    <n v="396.15726717500002"/>
    <n v="209.56004759999999"/>
    <s v=""/>
    <s v=""/>
    <s v=""/>
    <s v=""/>
    <s v=""/>
    <s v=""/>
    <s v=""/>
  </r>
  <r>
    <s v="737011110"/>
    <s v="REGAL BELOIT AMERICA INC"/>
    <s v="100 E Randolph St"/>
    <x v="234"/>
    <x v="28"/>
    <x v="0"/>
    <s v="3621"/>
    <s v="335312"/>
    <s v="NOX"/>
    <n v="19.141057249999999"/>
    <n v="15.566117125"/>
    <n v="17.335754999999999"/>
    <n v="12.233055"/>
    <n v="10.810124999999999"/>
    <n v="11.605986315000001"/>
    <s v=""/>
    <n v="5.1481719000000004"/>
    <s v=""/>
    <s v=""/>
  </r>
  <r>
    <s v="737013420"/>
    <s v="MULLINS CHEESE INC"/>
    <s v="M447 County Road C"/>
    <x v="238"/>
    <x v="28"/>
    <x v="0"/>
    <s v="2022"/>
    <s v="311511"/>
    <s v="NOX"/>
    <n v="5.9585072600000002"/>
    <n v="5.0431472199999998"/>
    <s v=""/>
    <s v=""/>
    <s v=""/>
    <s v=""/>
    <n v="6.1437772449999999"/>
    <n v="9.3386362500000004"/>
    <n v="14.95206851"/>
    <n v="8.20149112"/>
  </r>
  <r>
    <s v="737014520"/>
    <s v="ASPIRUS WAUSAU HOSPITAL"/>
    <s v="333 Pine Ridge Blvd"/>
    <x v="234"/>
    <x v="28"/>
    <x v="0"/>
    <s v="8062"/>
    <s v="622110"/>
    <s v="NOX"/>
    <n v="6.5667264449999996"/>
    <s v=""/>
    <n v="8.1300634699999996"/>
    <n v="8.5345055700000003"/>
    <n v="7.33218894"/>
    <n v="6.6025083149999997"/>
    <n v="6.8803365850000002"/>
    <n v="7.3710597199999999"/>
    <n v="7.6271200600000002"/>
    <n v="6.84843359"/>
  </r>
  <r>
    <s v="737052690"/>
    <s v="APOGEE WAUSAU GROUP INC LINETEC DIVISION"/>
    <s v="7500 Stewart Ave"/>
    <x v="234"/>
    <x v="28"/>
    <x v="0"/>
    <s v="3479"/>
    <s v="332812"/>
    <s v="NOX"/>
    <s v=""/>
    <s v=""/>
    <n v="5.1267529349999998"/>
    <n v="6.6672647549999997"/>
    <n v="6.6127676849999997"/>
    <n v="9.4967454999999994"/>
    <n v="10.908822505"/>
    <n v="11.02799516"/>
    <n v="11.581659589999999"/>
    <n v="5.5721841149999998"/>
  </r>
  <r>
    <s v="737074800"/>
    <s v="GREENHECK FAN CORPORATION - FACILITY 2"/>
    <s v="1001 Greenheck Dr"/>
    <x v="239"/>
    <x v="28"/>
    <x v="0"/>
    <s v="3564"/>
    <s v="333413"/>
    <s v="NOX"/>
    <n v="5.31644133"/>
    <s v=""/>
    <n v="5.3908305050000003"/>
    <s v=""/>
    <s v=""/>
    <s v=""/>
    <n v="5.2534405"/>
    <n v="6.0614179200000002"/>
    <n v="6.1975181099999999"/>
    <n v="6.5209810399999997"/>
  </r>
  <r>
    <s v="737078870"/>
    <s v="3M CO GREYSTONE PLT"/>
    <s v="410 Decator Dr"/>
    <x v="234"/>
    <x v="28"/>
    <x v="0"/>
    <s v="3295"/>
    <s v="212312"/>
    <s v="NOX"/>
    <n v="6.64825"/>
    <n v="6.7222999999999997"/>
    <n v="7.3365499999999999"/>
    <n v="6.1817500000000001"/>
    <n v="6.8381499999999997"/>
    <n v="6.6050000000000004"/>
    <n v="6.6449999999999996"/>
    <n v="13.235136000000001"/>
    <n v="12.986127"/>
    <n v="11.986554"/>
  </r>
  <r>
    <s v="737079750"/>
    <s v="KRAFTHEINZ FOODS INC"/>
    <s v="1007 Townline Rd"/>
    <x v="234"/>
    <x v="28"/>
    <x v="0"/>
    <s v="2022"/>
    <s v="311513"/>
    <s v="NOX"/>
    <n v="6.4313314999999998"/>
    <n v="6.1868924999999999"/>
    <n v="6.7186399999999997"/>
    <n v="7.0050815000000002"/>
    <n v="6.7024999999999997"/>
    <n v="8.3482225000000003"/>
    <n v="5.4166235"/>
    <n v="6.2131625000000001"/>
    <n v="5.8317635000000001"/>
    <s v=""/>
  </r>
  <r>
    <s v="737092730"/>
    <s v="MARATHON COUNTY LANDFILL"/>
    <s v="172900 Highway 29"/>
    <x v="240"/>
    <x v="28"/>
    <x v="0"/>
    <s v="4953"/>
    <s v="562212"/>
    <s v="NOX"/>
    <s v=""/>
    <s v=""/>
    <s v=""/>
    <s v=""/>
    <s v=""/>
    <s v=""/>
    <s v=""/>
    <s v=""/>
    <n v="6.02189"/>
    <s v=""/>
  </r>
  <r>
    <s v="737154220"/>
    <s v="CRYSTAL FINISHING SYSTEMS INC"/>
    <s v="2610 Ross Ave"/>
    <x v="239"/>
    <x v="28"/>
    <x v="0"/>
    <s v="3479"/>
    <s v="332812"/>
    <s v="NOX"/>
    <n v="7.0806630000000004"/>
    <n v="7.3907049999999996"/>
    <n v="9.2790999999999997"/>
    <n v="10.122"/>
    <n v="10.128299999999999"/>
    <n v="8.5535499999999995"/>
    <n v="9.9751499999999993"/>
    <n v="8.85595"/>
    <n v="11.5284"/>
    <n v="9.0718999999999994"/>
  </r>
  <r>
    <s v="737178420"/>
    <s v="MILESTONE MATERIALS - CISLER QUARRY #1311"/>
    <s v="117 Bird Ln"/>
    <x v="235"/>
    <x v="28"/>
    <x v="0"/>
    <s v="1422"/>
    <s v="212312"/>
    <s v="NOX"/>
    <s v=""/>
    <n v="5.7779699999999998"/>
    <s v=""/>
    <s v=""/>
    <s v=""/>
    <s v=""/>
    <n v="5.3817120000000003"/>
    <s v=""/>
    <n v="5.5139500000000004"/>
    <n v="6.153308"/>
  </r>
  <r>
    <s v="737181720"/>
    <s v="FIBER RECOVERY INC"/>
    <s v="R18500 State Highway 29"/>
    <x v="240"/>
    <x v="28"/>
    <x v="0"/>
    <s v="2679"/>
    <s v="322299"/>
    <s v="NOX"/>
    <n v="98.327373649999998"/>
    <n v="109.53412167"/>
    <n v="107.45320685"/>
    <n v="106.31413818"/>
    <n v="92.873553075000004"/>
    <n v="77.592628230000003"/>
    <s v=""/>
    <n v="36.263233874999997"/>
    <n v="7.8559659750000002"/>
    <n v="65.751119845000005"/>
  </r>
  <r>
    <s v="737190520"/>
    <s v="MULLINS CHEESE INC"/>
    <s v="204000 County Road DB"/>
    <x v="235"/>
    <x v="28"/>
    <x v="0"/>
    <s v="2022"/>
    <s v="311511"/>
    <s v="NOX"/>
    <n v="11.083998675"/>
    <n v="14.38533178"/>
    <n v="14.667433725"/>
    <n v="17.779185510000001"/>
    <n v="20.036053885000001"/>
    <n v="19.296114549999999"/>
    <n v="18.24533104"/>
    <n v="19.507742960000002"/>
    <n v="16.86630117"/>
    <n v="18.439354980000001"/>
  </r>
  <r>
    <s v="737204160"/>
    <s v="ABBYLAND FOODS INC"/>
    <s v="502 E Linden St"/>
    <x v="241"/>
    <x v="28"/>
    <x v="0"/>
    <s v="2013"/>
    <s v="311612"/>
    <s v="NOX"/>
    <n v="8.0908160000000002"/>
    <n v="9.4866848000000008"/>
    <n v="11.746276"/>
    <n v="12.3161392"/>
    <n v="12.1173216"/>
    <n v="11.898504000000001"/>
    <n v="18.131058379999999"/>
    <n v="13.63882328"/>
    <n v="13.754470400000001"/>
    <n v="15.57830635"/>
  </r>
  <r>
    <s v="737204270"/>
    <s v="MARSHFIELD CLINIC"/>
    <s v="3400 Ministry Pkwy"/>
    <x v="242"/>
    <x v="28"/>
    <x v="0"/>
    <s v="8062"/>
    <s v="622110"/>
    <s v="NOX"/>
    <n v="5.9454560000000001"/>
    <s v=""/>
    <n v="5.07437"/>
    <n v="5.4728450000000004"/>
    <s v=""/>
    <s v=""/>
    <n v="5.6334239999999998"/>
    <n v="5.6052499999999998"/>
    <n v="5.6367799999999999"/>
    <n v="5.6184580000000004"/>
  </r>
  <r>
    <s v="737227040"/>
    <s v="WISCONSIN ELECTRIC POWER COMPANY (DBA WE ENERGIES) - ROTHSCHILD BIOMASS COGENERATION FACILITY"/>
    <s v="210 S Grand Ave"/>
    <x v="236"/>
    <x v="28"/>
    <x v="0"/>
    <s v="4911"/>
    <s v="221117"/>
    <s v="NOX"/>
    <s v=""/>
    <s v=""/>
    <n v="45"/>
    <n v="142.18549999999999"/>
    <n v="109.96250000000001"/>
    <n v="122.59565000000001"/>
    <n v="135.69964999999999"/>
    <n v="145.81039999999999"/>
    <n v="160.97975"/>
    <n v="124.806585"/>
  </r>
  <r>
    <s v="744008100"/>
    <s v="AHLSTROM-MUNSKJO NA SPECIALTY SOLUTIONS LLC"/>
    <s v="515 W Davenport St"/>
    <x v="243"/>
    <x v="60"/>
    <x v="0"/>
    <s v="2621"/>
    <s v="322121"/>
    <s v="NOX"/>
    <n v="1614.071351525"/>
    <n v="1570.3324881149999"/>
    <n v="1525.773471835"/>
    <n v="1519.2029862049999"/>
    <n v="1397.7009129400001"/>
    <n v="1168.2483499099999"/>
    <n v="1041.2839268099999"/>
    <n v="923.45947736000005"/>
    <n v="847.26566860000003"/>
    <n v="725.46949487500001"/>
  </r>
  <r>
    <s v="744087080"/>
    <s v="LAKE STATES YEAST LLC"/>
    <s v="428 W Davenport St"/>
    <x v="243"/>
    <x v="60"/>
    <x v="0"/>
    <s v="2099"/>
    <s v="311999"/>
    <s v="NOX"/>
    <s v=""/>
    <s v=""/>
    <s v=""/>
    <s v=""/>
    <s v=""/>
    <s v=""/>
    <s v=""/>
    <s v=""/>
    <n v="5.8312099999999996"/>
    <n v="5.8441695999999999"/>
  </r>
  <r>
    <s v="744091370"/>
    <s v="PRINTPACK"/>
    <s v="3500 Highway 17"/>
    <x v="243"/>
    <x v="60"/>
    <x v="0"/>
    <s v="2671"/>
    <s v="322220"/>
    <s v="NOX"/>
    <s v=""/>
    <s v=""/>
    <s v=""/>
    <s v=""/>
    <n v="6.0568844650000004"/>
    <s v=""/>
    <s v=""/>
    <n v="6.451295"/>
    <s v=""/>
    <s v=""/>
  </r>
  <r>
    <s v="744139660"/>
    <s v="KERRY INC"/>
    <s v="4000 Red Arrow Dr"/>
    <x v="243"/>
    <x v="60"/>
    <x v="0"/>
    <s v="2087"/>
    <s v="311942"/>
    <s v="NOX"/>
    <n v="25.412980855000001"/>
    <n v="25.472226135"/>
    <n v="7.2166432250000003"/>
    <n v="17.891156394999999"/>
    <n v="16.297237254999999"/>
    <n v="40.054000414999997"/>
    <n v="65.184652240000005"/>
    <n v="51.861810630000001"/>
    <n v="25.69188922"/>
    <n v="48.496615550000001"/>
  </r>
  <r>
    <s v="750008600"/>
    <s v="PIXELLE STEVENS POINT MILL"/>
    <s v="707 Arlington Pl"/>
    <x v="244"/>
    <x v="61"/>
    <x v="0"/>
    <s v="2621"/>
    <s v="322121"/>
    <s v="NOX"/>
    <n v="48.271726399999999"/>
    <n v="45.419717499999997"/>
    <n v="47.238705549999999"/>
    <n v="50.147364099999997"/>
    <n v="46.187441200000002"/>
    <n v="49.228075050000001"/>
    <n v="48.937463200000003"/>
    <n v="46.176068684999997"/>
    <n v="51.609589550000003"/>
    <n v="50.796749349999999"/>
  </r>
  <r>
    <s v="750008710"/>
    <s v="WHITING MILL"/>
    <s v="2627 Whiting Rd"/>
    <x v="244"/>
    <x v="61"/>
    <x v="0"/>
    <s v="2621"/>
    <s v="322121"/>
    <s v="NOX"/>
    <n v="53.803769000000003"/>
    <s v=""/>
    <s v=""/>
    <s v=""/>
    <s v=""/>
    <s v=""/>
    <s v=""/>
    <s v=""/>
    <s v=""/>
    <s v=""/>
  </r>
  <r>
    <s v="750008930"/>
    <s v="NEENAH PAPER - WHITING MILL"/>
    <s v="3243 Whiting Rd"/>
    <x v="244"/>
    <x v="61"/>
    <x v="0"/>
    <s v="2621"/>
    <s v="322121"/>
    <s v="NOX"/>
    <n v="35.668500000000002"/>
    <n v="41.687550000000002"/>
    <n v="45.253050000000002"/>
    <n v="48.246049999999997"/>
    <n v="39.051049999999996"/>
    <n v="38.508620000000001"/>
    <n v="40.01126"/>
    <n v="39.442801000000003"/>
    <n v="37.634273999999998"/>
    <n v="32.46922"/>
  </r>
  <r>
    <s v="750009040"/>
    <s v="FOREMOST FARMS USA - PLOVER"/>
    <s v="2541 Foremost Rd"/>
    <x v="245"/>
    <x v="61"/>
    <x v="0"/>
    <s v="2023"/>
    <s v="311514"/>
    <s v="NOX"/>
    <n v="12.774256039999999"/>
    <n v="12.46088664"/>
    <n v="12.983105645"/>
    <n v="12.86226244"/>
    <n v="11.929413524999999"/>
    <n v="11.45408024"/>
    <n v="12.02370026"/>
    <n v="11.592449330000001"/>
    <n v="14.907602665000001"/>
    <n v="13.157385285"/>
  </r>
  <r>
    <s v="750010030"/>
    <s v="MCCAIN FOODS USA"/>
    <s v="10973 Hwy 54 East"/>
    <x v="246"/>
    <x v="61"/>
    <x v="0"/>
    <s v="2037"/>
    <s v="311411"/>
    <s v="NOX"/>
    <n v="33.179653709999997"/>
    <n v="39.837252489999997"/>
    <n v="39.865902634999998"/>
    <n v="46.793802945000003"/>
    <n v="61.220902885000001"/>
    <n v="44.775202614999998"/>
    <n v="40.349449999999997"/>
    <n v="43.851849999999999"/>
    <n v="37.388550000000002"/>
    <n v="31.4693"/>
  </r>
  <r>
    <s v="750011350"/>
    <s v="DEL MONTE FOODS PLANT #107"/>
    <s v="1400 Plover Rd"/>
    <x v="245"/>
    <x v="61"/>
    <x v="0"/>
    <s v="2033"/>
    <s v="311421"/>
    <s v="NOX"/>
    <n v="6.5606850000000003"/>
    <n v="7.363245"/>
    <n v="6.354895"/>
    <n v="6.0502099999999999"/>
    <n v="8.7431649999999994"/>
    <n v="8.4920950000000008"/>
    <n v="7.1607000000000003"/>
    <n v="5.8652150000000001"/>
    <n v="7.060435"/>
    <n v="7.5680350000000001"/>
  </r>
  <r>
    <s v="750036760"/>
    <s v="WI DOA / UW-STEVENS POINT"/>
    <s v="2100 Main St"/>
    <x v="244"/>
    <x v="61"/>
    <x v="0"/>
    <s v="8221"/>
    <s v="611310"/>
    <s v="NOX"/>
    <n v="37.243450000000003"/>
    <n v="29.230899999999998"/>
    <n v="36.204749999999997"/>
    <n v="39.685845999999998"/>
    <n v="36.018284000000001"/>
    <n v="37.713549999999998"/>
    <n v="38.907350000000001"/>
    <n v="43.612490000000001"/>
    <n v="41.844057999999997"/>
    <n v="41.705896000000003"/>
  </r>
  <r>
    <s v="750051060"/>
    <s v="WOLF RIVER GRAIN LLC"/>
    <s v="2417 Stockton Rd"/>
    <x v="244"/>
    <x v="61"/>
    <x v="0"/>
    <s v="0110"/>
    <s v="111191"/>
    <s v="NOX"/>
    <s v=""/>
    <s v=""/>
    <n v="6.1749999999999998"/>
    <n v="6.9463999999999997"/>
    <s v=""/>
    <s v=""/>
    <s v=""/>
    <s v=""/>
    <s v=""/>
    <s v=""/>
  </r>
  <r>
    <s v="764123360"/>
    <s v="PUKALL LUMBER CO INC"/>
    <s v="10894 State Road 70"/>
    <x v="247"/>
    <x v="29"/>
    <x v="0"/>
    <s v="2421"/>
    <s v="321113"/>
    <s v="NOX"/>
    <s v=""/>
    <n v="5.649"/>
    <n v="6.1657500000000001"/>
    <n v="6.36"/>
    <n v="6.2137500000000001"/>
    <n v="6.444"/>
    <s v=""/>
    <n v="6.7350000000000003"/>
    <s v=""/>
    <s v=""/>
  </r>
  <r>
    <s v="772006400"/>
    <s v="MARIANI PACKING CO"/>
    <s v="6011 Washington St"/>
    <x v="246"/>
    <x v="32"/>
    <x v="0"/>
    <m/>
    <s v="311423"/>
    <s v="NOX"/>
    <s v=""/>
    <s v=""/>
    <s v=""/>
    <s v=""/>
    <s v=""/>
    <s v=""/>
    <s v=""/>
    <s v=""/>
    <s v=""/>
    <n v="8.1278672000000007"/>
  </r>
  <r>
    <s v="772009370"/>
    <s v="WISCONSIN RAPIDS WWTF"/>
    <s v="2540 1st St S"/>
    <x v="246"/>
    <x v="32"/>
    <x v="0"/>
    <s v="4952"/>
    <s v="221320"/>
    <s v="NOX"/>
    <s v=""/>
    <s v=""/>
    <s v=""/>
    <s v=""/>
    <n v="8.8312799999999996"/>
    <n v="13.416836"/>
    <n v="16.909569999999999"/>
    <n v="15.400537999999999"/>
    <n v="16.083600000000001"/>
    <n v="14.836174"/>
  </r>
  <r>
    <s v="772009480"/>
    <s v="ND PAPER INC-BIRON DIVISION"/>
    <s v="621 N Biron Dr"/>
    <x v="246"/>
    <x v="32"/>
    <x v="0"/>
    <s v="2621"/>
    <s v="322121"/>
    <s v="NOX"/>
    <n v="2449.2079225000002"/>
    <n v="2391.7839429999999"/>
    <n v="2303.4223634999998"/>
    <n v="2440.1698999999999"/>
    <n v="2193.5839102499999"/>
    <n v="1435.998855"/>
    <n v="1032.7560175000001"/>
    <n v="1314.925543975"/>
    <n v="968.44741223999995"/>
    <n v="1042.3594800000001"/>
  </r>
  <r>
    <s v="772010030"/>
    <s v="WISCONSIN RAPIDS MILL"/>
    <s v="310 3rd Ave N"/>
    <x v="246"/>
    <x v="32"/>
    <x v="0"/>
    <s v="2621"/>
    <s v="322121"/>
    <s v="NOX"/>
    <n v="12.2144397"/>
    <n v="13.81325805"/>
    <n v="12.740185350000001"/>
    <n v="12.1655"/>
    <n v="12.079550299999999"/>
    <n v="1874.60205453"/>
    <n v="1890.4684764199999"/>
    <n v="1755.150698015"/>
    <n v="1762.74528674"/>
    <n v="1122.490443335"/>
  </r>
  <r>
    <s v="772010140"/>
    <s v="WISCONSIN RAPIDS MILL"/>
    <s v="950 4th Ave N"/>
    <x v="246"/>
    <x v="32"/>
    <x v="0"/>
    <s v="2611"/>
    <s v="322110"/>
    <s v="NOX"/>
    <n v="2321.1379321899999"/>
    <n v="1962.9863617200001"/>
    <n v="1732.2260735350001"/>
    <n v="1885.132840025"/>
    <n v="1386.6257008499999"/>
    <s v=""/>
    <s v=""/>
    <s v=""/>
    <s v=""/>
    <s v=""/>
  </r>
  <r>
    <s v="772010250"/>
    <s v="KERRY INGREDIENTS"/>
    <s v="6574 Ryland Ave"/>
    <x v="248"/>
    <x v="32"/>
    <x v="0"/>
    <s v="2023"/>
    <s v="311514"/>
    <s v="NOX"/>
    <n v="5.5337199999999998"/>
    <s v=""/>
    <s v=""/>
    <s v=""/>
    <s v=""/>
    <n v="5.0629600000000003"/>
    <s v=""/>
    <s v=""/>
    <s v=""/>
    <s v=""/>
  </r>
  <r>
    <s v="772010470"/>
    <s v="ERCO WORLDWIDE (USA) INC - PORT EDWARDS PLT"/>
    <s v="101 Hwy 73 South"/>
    <x v="249"/>
    <x v="32"/>
    <x v="0"/>
    <s v="2812"/>
    <s v="325180"/>
    <s v="NOX"/>
    <n v="47.199420000000003"/>
    <n v="44.877290000000002"/>
    <n v="40.564788"/>
    <n v="41.922007999999998"/>
    <n v="46.818466000000001"/>
    <n v="48.160861500000003"/>
    <n v="45.819270000000003"/>
    <n v="44.909740399999997"/>
    <n v="25.245464819999999"/>
    <n v="22.050605600000001"/>
  </r>
  <r>
    <s v="772010690"/>
    <s v="DOMTAR A W LLC-NEKOOSA"/>
    <s v="301 Point Basse Ave"/>
    <x v="249"/>
    <x v="32"/>
    <x v="0"/>
    <s v="2611"/>
    <s v="322110"/>
    <s v="NOX"/>
    <n v="1353.9505071250001"/>
    <n v="1297.9953076950001"/>
    <n v="1324.934536925"/>
    <n v="1049.761901225"/>
    <n v="302.194242755"/>
    <n v="309.34879014500001"/>
    <n v="304.17360681500003"/>
    <n v="306.65983216000001"/>
    <n v="292.01505707500002"/>
    <n v="275.56535683499999"/>
  </r>
  <r>
    <s v="772011570"/>
    <s v="FOREMOST FARMS U S A - MARSHFIELD"/>
    <s v="1511 E 4th St"/>
    <x v="238"/>
    <x v="32"/>
    <x v="0"/>
    <s v="2022"/>
    <s v="311513"/>
    <s v="NOX"/>
    <n v="7.3529749649999996"/>
    <n v="7.6382874449999996"/>
    <n v="8.9003317150000001"/>
    <n v="9.5364722149999999"/>
    <n v="9.4174045399999997"/>
    <n v="9.2085999300000001"/>
    <n v="8.3491602050000004"/>
    <n v="8.6225658299999992"/>
    <n v="8.686203785"/>
    <n v="9.6579495350000002"/>
  </r>
  <r>
    <s v="772012120"/>
    <s v="SENSORYEFFECTS POWDER SYSTEMS (FORMERLY QUALITY INGREDIENTS)"/>
    <s v="211 E Depot St"/>
    <x v="238"/>
    <x v="32"/>
    <x v="0"/>
    <s v="2023"/>
    <s v="311511"/>
    <s v="NOX"/>
    <n v="6.0924500000000004"/>
    <n v="5.5110999999999999"/>
    <n v="6.2319899999999997"/>
    <n v="5.6765011000000003"/>
    <n v="5.6912900000000004"/>
    <n v="5.76309"/>
    <n v="5.9023570650000003"/>
    <n v="5.9017821499999998"/>
    <n v="6.6501699749999998"/>
    <s v=""/>
  </r>
  <r>
    <s v="772053810"/>
    <s v="NORTHERN STEEL CASTINGS INC"/>
    <s v="330 9th Ave S"/>
    <x v="246"/>
    <x v="32"/>
    <x v="0"/>
    <s v="3325"/>
    <s v="331511"/>
    <s v="NOX"/>
    <n v="46.838749999999997"/>
    <n v="44.056710000000002"/>
    <n v="28.634899999999998"/>
    <s v=""/>
    <s v=""/>
    <s v=""/>
    <s v=""/>
    <s v=""/>
    <s v=""/>
    <s v=""/>
  </r>
  <r>
    <s v="772054030"/>
    <s v="MASONITE CORP"/>
    <s v="1401 E 4th St"/>
    <x v="238"/>
    <x v="32"/>
    <x v="0"/>
    <s v="2499"/>
    <s v="321911"/>
    <s v="NOX"/>
    <n v="43.668418500000001"/>
    <n v="49.240304000000002"/>
    <n v="42.199435100000002"/>
    <n v="43.659856959999999"/>
    <n v="37.643428040000003"/>
    <n v="26.216188039999999"/>
    <n v="29.134341509999999"/>
    <n v="28.795067070000002"/>
    <n v="28.268277489999999"/>
    <n v="30.34833261"/>
  </r>
  <r>
    <s v="772054580"/>
    <s v="MARSHFIELD MEDICAL CENTER"/>
    <s v="611 N Saint Joseph Ave"/>
    <x v="238"/>
    <x v="32"/>
    <x v="0"/>
    <m/>
    <s v="62211"/>
    <s v="NOX"/>
    <n v="8.1922160099999992"/>
    <n v="6.9531637499999999"/>
    <n v="6.2637997500000004"/>
    <n v="6.4057266000000004"/>
    <n v="5.8408642999999998"/>
    <n v="5.7672495000000001"/>
    <n v="5.4873525000000001"/>
    <n v="6.2110367499999999"/>
    <n v="6.5767452500000001"/>
    <n v="5.9018657499999998"/>
  </r>
  <r>
    <s v="772055900"/>
    <s v="SPECIALTY MINERALS INC"/>
    <s v="1120 5th Ave N"/>
    <x v="246"/>
    <x v="32"/>
    <x v="0"/>
    <s v="2819"/>
    <s v="325998"/>
    <s v="NOX"/>
    <n v="80.427400000000006"/>
    <n v="76.119951499999999"/>
    <n v="72.941090000000003"/>
    <n v="68.745599999999996"/>
    <n v="68.705130999999994"/>
    <n v="65.458198999999993"/>
    <n v="65.845299999999995"/>
    <n v="74.105500000000006"/>
    <n v="72.129499999999993"/>
    <n v="34.396799999999999"/>
  </r>
  <r>
    <n v="772056010"/>
    <s v="ANR PIPELINE COMPANY - MARSHFIELD COMP STN"/>
    <s v="10255 S Washington Ave"/>
    <x v="238"/>
    <x v="32"/>
    <x v="0"/>
    <s v="4922"/>
    <s v="486210"/>
    <s v="NOX"/>
    <n v="272.25489499999998"/>
    <n v="57.282020000000003"/>
    <n v="46.715755000000001"/>
    <n v="58.091455000000003"/>
    <n v="17.728249999999999"/>
    <n v="223.6292"/>
    <n v="211.34506500000001"/>
    <n v="153.111345"/>
    <n v="77.88785"/>
    <n v="29.079186"/>
  </r>
  <r>
    <s v="772057330"/>
    <s v="ADVANCED DISPOSAL SERVICES CRANBERRY CREEK LANDFILL LLC"/>
    <s v="2510 Engel Rd"/>
    <x v="246"/>
    <x v="32"/>
    <x v="0"/>
    <s v="4953"/>
    <s v="562212"/>
    <s v="NOX"/>
    <s v=""/>
    <s v=""/>
    <s v=""/>
    <s v=""/>
    <s v=""/>
    <s v=""/>
    <s v=""/>
    <s v=""/>
    <n v="5.5437200000000004"/>
    <s v=""/>
  </r>
  <r>
    <s v="772099900"/>
    <s v="LINKONE POTATO SOLUTIONS"/>
    <s v="2721 Industrial St"/>
    <x v="246"/>
    <x v="32"/>
    <x v="0"/>
    <s v="2043"/>
    <s v="311423"/>
    <s v="NOX"/>
    <s v=""/>
    <s v=""/>
    <s v=""/>
    <s v=""/>
    <n v="6.3780000000000001"/>
    <n v="6.2024999999999997"/>
    <n v="6.4629000000000003"/>
    <n v="6.2945000000000002"/>
    <n v="6.1805000000000003"/>
    <s v=""/>
  </r>
  <r>
    <s v="772122230"/>
    <s v="OCEAN SPRAY CRANBERRIES INC"/>
    <s v="3130 Industrial St"/>
    <x v="246"/>
    <x v="32"/>
    <x v="0"/>
    <s v="2034"/>
    <s v="311411"/>
    <s v="NOX"/>
    <n v="8.9594816399999999"/>
    <n v="8.4865700000000004"/>
    <n v="9.1507000000000005"/>
    <n v="9.8989949999999993"/>
    <n v="11.4512"/>
    <n v="6.8041499999999999"/>
    <n v="11.1672595"/>
    <n v="10.7689"/>
    <n v="12.658899999999999"/>
    <n v="8.7971000000000004"/>
  </r>
  <r>
    <s v="772145770"/>
    <s v="MATHY CONSTRUCTION - MARSHFIELD - MALLARD AVENUE SITE"/>
    <s v="3015 S Mallard Ave"/>
    <x v="238"/>
    <x v="32"/>
    <x v="0"/>
    <s v="1446"/>
    <s v="212322"/>
    <s v="NOX"/>
    <s v=""/>
    <s v=""/>
    <n v="6.4587000000000003"/>
    <n v="6.0541"/>
    <s v=""/>
    <s v=""/>
    <s v=""/>
    <s v=""/>
    <s v=""/>
    <s v=""/>
  </r>
  <r>
    <s v="802009010"/>
    <s v="MEMORIAL MEDICAL CENTER"/>
    <s v="1615 Maple Ln"/>
    <x v="250"/>
    <x v="62"/>
    <x v="0"/>
    <s v="8062"/>
    <s v="622110"/>
    <s v="NOX"/>
    <s v=""/>
    <n v="6.3223824000000004"/>
    <s v=""/>
    <s v=""/>
    <s v=""/>
    <s v=""/>
    <s v=""/>
    <s v=""/>
    <s v=""/>
    <s v=""/>
  </r>
  <r>
    <s v="802033320"/>
    <s v="XCEL ENERGY BAY FRONT GENERATING STATION"/>
    <s v="122 N 14th Ave W"/>
    <x v="250"/>
    <x v="62"/>
    <x v="0"/>
    <s v="4931"/>
    <s v="221112"/>
    <s v="NOX"/>
    <n v="535.4"/>
    <n v="254.6"/>
    <n v="332.9"/>
    <n v="311.7"/>
    <n v="317.89999999999998"/>
    <n v="320.89999999999998"/>
    <n v="354.5"/>
    <n v="320.89999999999998"/>
    <n v="355.4"/>
    <n v="318.77300000000002"/>
  </r>
  <r>
    <s v="802033540"/>
    <s v="COLUMBIA FOREST PRODUCTS-MELLEN"/>
    <s v="606 Wilderness Dr"/>
    <x v="251"/>
    <x v="62"/>
    <x v="0"/>
    <s v="2435"/>
    <s v="321211"/>
    <s v="NOX"/>
    <n v="16.470300000000002"/>
    <n v="18.691199999999998"/>
    <n v="22.206800000000001"/>
    <n v="19.247800000000002"/>
    <n v="12.642300000000001"/>
    <n v="13.6576"/>
    <n v="16.016999999999999"/>
    <n v="15.12725"/>
    <n v="13.9512"/>
    <n v="13.982715495000001"/>
  </r>
  <r>
    <s v="802051910"/>
    <s v="NORTH COUNTRY LUMBER"/>
    <s v="602 Highway 77 East"/>
    <x v="251"/>
    <x v="62"/>
    <x v="0"/>
    <s v="2421"/>
    <s v="321113"/>
    <s v="NOX"/>
    <n v="5.5591892749999996"/>
    <n v="5.5244986750000002"/>
    <n v="5.8535319100000001"/>
    <n v="5.8432810100000001"/>
    <n v="5.9240504749999996"/>
    <n v="6.0592276399999996"/>
    <n v="6.2010944200000004"/>
    <n v="6.6870109749999997"/>
    <n v="6.80168806"/>
    <n v="6.8958546949999997"/>
  </r>
  <r>
    <s v="804041810"/>
    <s v="GREAT LAKES GAS TRANSMISSION-COMP STATION #6"/>
    <s v="69720 State Forest Road 241"/>
    <x v="95"/>
    <x v="23"/>
    <x v="0"/>
    <s v="4922"/>
    <s v="486210"/>
    <s v="NOX"/>
    <n v="57.64134"/>
    <n v="6.84192"/>
    <s v=""/>
    <n v="9.6989599999999996"/>
    <s v=""/>
    <n v="12.80701"/>
    <n v="10.737220000000001"/>
    <n v="15.4818"/>
    <s v=""/>
    <n v="47.045864999999999"/>
  </r>
  <r>
    <s v="816009590"/>
    <s v="SUPERIOR REFINING COMPANY LLC"/>
    <s v="2407 Stinson Ave"/>
    <x v="252"/>
    <x v="63"/>
    <x v="0"/>
    <s v="2911"/>
    <s v="324110"/>
    <s v="NOX"/>
    <n v="377.73002020000001"/>
    <n v="356.49143249999997"/>
    <n v="314.33012925000003"/>
    <n v="390.03724894999999"/>
    <n v="373.67769650000002"/>
    <n v="365.00529999999998"/>
    <n v="347.33941049999999"/>
    <n v="104.3796025"/>
    <n v="13.768000000000001"/>
    <n v="11.3423"/>
  </r>
  <r>
    <s v="816010580"/>
    <s v="ENBRIDGE SUPERIOR TERMINAL"/>
    <s v="2800 E 21st St"/>
    <x v="252"/>
    <x v="63"/>
    <x v="0"/>
    <s v="4612"/>
    <s v="486110"/>
    <s v="NOX"/>
    <s v=""/>
    <s v=""/>
    <n v="5.9275200000000003"/>
    <s v=""/>
    <s v=""/>
    <s v=""/>
    <s v=""/>
    <s v=""/>
    <s v=""/>
    <s v=""/>
  </r>
  <r>
    <s v="816036430"/>
    <s v="GRAYMONT (WI) LLC"/>
    <s v="800 Hill Ave"/>
    <x v="252"/>
    <x v="63"/>
    <x v="0"/>
    <s v="3274"/>
    <s v="327410"/>
    <s v="NOX"/>
    <n v="489.463279"/>
    <n v="409.14439924999999"/>
    <n v="329.31535640499999"/>
    <n v="452.16293461999999"/>
    <n v="489.68940307000003"/>
    <n v="454.16058359499999"/>
    <n v="533.98545806000004"/>
    <n v="489.415681345"/>
    <n v="450.63425474500002"/>
    <n v="406.74157745500003"/>
  </r>
  <r>
    <s v="816037530"/>
    <s v="WI DOA / UW-SUPERIOR POWER PLANT"/>
    <s v="801 N 28th St"/>
    <x v="252"/>
    <x v="63"/>
    <x v="0"/>
    <s v="4961"/>
    <s v="221330"/>
    <s v="NOX"/>
    <n v="9.9179999999999993"/>
    <n v="6.5594999999999999"/>
    <n v="9.76675"/>
    <n v="10.13175"/>
    <n v="9.9465000000000003"/>
    <n v="9.5274999999999999"/>
    <n v="10.10075"/>
    <n v="9.8672500000000003"/>
    <n v="10.576750000000001"/>
    <n v="9.5965699999999998"/>
  </r>
  <r>
    <s v="816061400"/>
    <s v="PLAINS MIDSTREAM SUPERIOR LLC"/>
    <s v="2600 East 21st St."/>
    <x v="252"/>
    <x v="63"/>
    <x v="0"/>
    <s v="1321"/>
    <s v="211130"/>
    <s v="NOX"/>
    <s v=""/>
    <s v=""/>
    <n v="7.0818019999999997"/>
    <s v=""/>
    <s v=""/>
    <s v=""/>
    <s v=""/>
    <n v="7.1014520000000001"/>
    <n v="6.7181317700000003"/>
    <s v=""/>
  </r>
  <r>
    <s v="816116730"/>
    <s v="SPECIALTY MINERALS INC"/>
    <s v="1 Water St"/>
    <x v="252"/>
    <x v="63"/>
    <x v="0"/>
    <s v="2819"/>
    <s v="325998"/>
    <s v="NOX"/>
    <n v="6"/>
    <n v="30.3"/>
    <n v="31.9"/>
    <n v="33.97"/>
    <n v="34.51"/>
    <n v="38.1"/>
    <n v="48.6"/>
    <n v="47.2"/>
    <n v="54.6205"/>
    <n v="42.634317000000003"/>
  </r>
  <r>
    <s v="826027510"/>
    <s v="ACTION FLOOR SYSTEMS LLC"/>
    <s v="4781N  US Highway 51"/>
    <x v="253"/>
    <x v="64"/>
    <x v="0"/>
    <s v="2426"/>
    <s v="321918"/>
    <s v="NOX"/>
    <s v=""/>
    <n v="6.9099199999999996"/>
    <n v="7.3013950000000003"/>
    <n v="7.8787725000000002"/>
    <s v=""/>
    <s v=""/>
    <s v=""/>
    <s v=""/>
    <s v=""/>
    <s v=""/>
  </r>
  <r>
    <s v="826036750"/>
    <s v="SNOWBELT HARDWOODS"/>
    <s v="345 Ringle Dr"/>
    <x v="254"/>
    <x v="64"/>
    <x v="0"/>
    <s v="2421"/>
    <s v="321113"/>
    <s v="NOX"/>
    <n v="5.3856000000000002"/>
    <s v=""/>
    <n v="14.82624"/>
    <n v="6.3162000000000003"/>
    <n v="5.94"/>
    <n v="5.7736799999999997"/>
    <n v="5.7736799999999997"/>
    <s v=""/>
    <s v=""/>
    <n v="5.9964300000000001"/>
  </r>
  <r>
    <s v="851000920"/>
    <s v="JOHNSON TIMBER CORP"/>
    <s v="870 1st Ave N"/>
    <x v="255"/>
    <x v="65"/>
    <x v="0"/>
    <s v="2421"/>
    <s v="321999"/>
    <s v="NOX"/>
    <n v="5.1999870000000001"/>
    <s v=""/>
    <s v=""/>
    <s v=""/>
    <s v=""/>
    <s v=""/>
    <s v=""/>
    <s v=""/>
    <s v=""/>
    <s v=""/>
  </r>
  <r>
    <s v="851009280"/>
    <s v="XCEL ENERGY-FLAMBEAU GENERATING STATION"/>
    <s v="550 Wisconsin St"/>
    <x v="255"/>
    <x v="65"/>
    <x v="0"/>
    <s v="4911"/>
    <s v="221112"/>
    <s v="NOX"/>
    <s v=""/>
    <n v="5.3628080000000002"/>
    <n v="10.700799999999999"/>
    <s v=""/>
    <s v=""/>
    <s v=""/>
    <s v=""/>
    <s v=""/>
    <s v=""/>
    <s v=""/>
  </r>
  <r>
    <s v="851009390"/>
    <s v="PARK FALLS INDUSTRIAL MANAGEMENT LLC"/>
    <s v="200 1st Ave N"/>
    <x v="255"/>
    <x v="65"/>
    <x v="0"/>
    <s v="2621"/>
    <s v="322121"/>
    <s v="NOX"/>
    <n v="282.03370999999999"/>
    <n v="265.28223200000002"/>
    <n v="264.24962399999998"/>
    <n v="244.19819000000001"/>
    <n v="247.61483000000001"/>
    <n v="263.98059000000001"/>
    <n v="257.76170000000002"/>
    <n v="195.58243150000001"/>
    <s v=""/>
    <n v="19.651949999999999"/>
  </r>
  <r>
    <s v="851009940"/>
    <s v="PHILLIPS LIONITE WOOD PRODUCTS COMPANY LLC"/>
    <s v="115 Depot Rd"/>
    <x v="256"/>
    <x v="65"/>
    <x v="0"/>
    <s v="2493"/>
    <s v="321219"/>
    <s v="NOX"/>
    <n v="12.462775000000001"/>
    <n v="7.2609399999999997"/>
    <n v="11.16498"/>
    <n v="10.388030000000001"/>
    <n v="6.1391400000000003"/>
    <s v=""/>
    <s v=""/>
    <s v=""/>
    <s v=""/>
    <s v=""/>
  </r>
  <r>
    <s v="851034800"/>
    <s v="BIEWER WISCONSIN SAWMILL"/>
    <s v="400 Red Pine Ct"/>
    <x v="257"/>
    <x v="65"/>
    <x v="0"/>
    <s v="2421"/>
    <s v="321113"/>
    <s v="NOX"/>
    <n v="22.028555999999998"/>
    <n v="21.883347749999999"/>
    <n v="18.961395750000001"/>
    <n v="15.475020000000001"/>
    <n v="17.745444750000001"/>
    <n v="17.63819475"/>
    <n v="21.83391116"/>
    <n v="20.926771365"/>
    <n v="24.631157049999999"/>
    <n v="28.823501985"/>
  </r>
  <r>
    <s v="855005470"/>
    <s v="INDECK LADYSMITH LLC"/>
    <s v="1951 Meadowbrook Rd"/>
    <x v="258"/>
    <x v="66"/>
    <x v="0"/>
    <s v="2499"/>
    <s v="321999"/>
    <s v="NOX"/>
    <n v="13.983499999999999"/>
    <n v="9.6202000000000005"/>
    <n v="13.05785"/>
    <n v="17.271999999999998"/>
    <n v="13.237500000000001"/>
    <n v="13.021338425"/>
    <s v=""/>
    <n v="13.48385"/>
    <n v="17.06345"/>
    <n v="15.944000000000001"/>
  </r>
  <r>
    <s v="855009540"/>
    <s v="DUNN PAPER - LADYSMITH LLC"/>
    <s v="1215 Worden Ave E"/>
    <x v="258"/>
    <x v="66"/>
    <x v="0"/>
    <s v="2621"/>
    <s v="322121"/>
    <s v="NOX"/>
    <n v="20.970798245000001"/>
    <n v="25.381656360000001"/>
    <n v="27.470262415000001"/>
    <n v="27.343148540000001"/>
    <n v="26.300022715000001"/>
    <n v="26.457194845"/>
    <n v="11.653206969999999"/>
    <n v="28.803165140000001"/>
    <n v="29.431671985000001"/>
    <s v=""/>
  </r>
  <r>
    <s v="855010310"/>
    <s v="SOURCE ENERGY SERVICES PROPPANTS LP - WEYERHAEUSER SAND PROCESSING"/>
    <s v="W14251 Stiles Rd"/>
    <x v="259"/>
    <x v="66"/>
    <x v="0"/>
    <s v="1446"/>
    <s v="212322"/>
    <s v="NOX"/>
    <s v=""/>
    <s v=""/>
    <s v=""/>
    <n v="26.729510000000001"/>
    <n v="32.082520000000002"/>
    <n v="28.46921"/>
    <n v="44.23874"/>
    <n v="33.086700999999998"/>
    <n v="33.520874145000001"/>
    <n v="31.399274304999999"/>
  </r>
  <r>
    <s v="855027030"/>
    <s v="JELD-WEN HAWKINS WINDOW DIVISION"/>
    <s v="811 Factory St"/>
    <x v="260"/>
    <x v="66"/>
    <x v="0"/>
    <s v="2431"/>
    <s v="321911"/>
    <s v="NOX"/>
    <s v=""/>
    <s v=""/>
    <s v=""/>
    <s v=""/>
    <s v=""/>
    <s v=""/>
    <s v=""/>
    <s v=""/>
    <s v=""/>
    <n v="8.0701284999999991"/>
  </r>
  <r>
    <s v="855040230"/>
    <s v="WMWI-TIMBERLINE TRAIL RECYCLING &amp; DISPOSAL"/>
    <s v="N4581 Hutchison Road"/>
    <x v="259"/>
    <x v="66"/>
    <x v="0"/>
    <s v="4953"/>
    <s v="562212"/>
    <s v="NOX"/>
    <n v="76.594842514999996"/>
    <n v="63.657246084999997"/>
    <n v="49.316259709999997"/>
    <n v="47.266296279999999"/>
    <n v="51.052932044999999"/>
    <n v="59.026993455000003"/>
    <n v="52.266842945"/>
    <n v="52.178266954999998"/>
    <n v="47.557479120000004"/>
    <n v="48.784702899999999"/>
  </r>
  <r>
    <s v="858019470"/>
    <s v="LIGNETICS OF GREAT LAKES LLC"/>
    <s v="16592W U.S. Highway 63 South"/>
    <x v="261"/>
    <x v="67"/>
    <x v="0"/>
    <s v="2499"/>
    <s v="321999"/>
    <s v="NOX"/>
    <n v="9.6108150000000006"/>
    <n v="7.8792"/>
    <n v="8.7542200000000001"/>
    <n v="12.182945"/>
    <n v="10.042294999999999"/>
    <n v="7.4236000000000004"/>
    <n v="7.9388300000000003"/>
    <n v="8.1411700000000007"/>
    <n v="10.585665000000001"/>
    <n v="14.196630000000001"/>
  </r>
  <r>
    <s v="858100540"/>
    <s v="LOUISIANA-PACIFIC CORPORATION-HAYWARD"/>
    <s v="16571 W US Highway 63"/>
    <x v="261"/>
    <x v="67"/>
    <x v="0"/>
    <s v="2493"/>
    <s v="321211"/>
    <s v="NOX"/>
    <n v="142.42656988499999"/>
    <n v="141.15113708999999"/>
    <n v="108.77163158"/>
    <n v="131.47185110999999"/>
    <n v="134.55593357000001"/>
    <n v="93.025492510000007"/>
    <n v="91.030284074999997"/>
    <n v="83.026313169999995"/>
    <n v="79.847982060000007"/>
    <n v="94.393818159999995"/>
  </r>
  <r>
    <s v="858104940"/>
    <s v="ARCLIN SURFACES INC"/>
    <s v="15859 Dyno Dr"/>
    <x v="261"/>
    <x v="67"/>
    <x v="0"/>
    <s v="2672"/>
    <s v="322220"/>
    <s v="NOX"/>
    <n v="6.3094999999999999"/>
    <n v="7.0620000000000003"/>
    <n v="6.6970000000000001"/>
    <s v=""/>
    <n v="10.35602295"/>
    <n v="10.3206281"/>
    <n v="14.83840071"/>
    <n v="16.542172715"/>
    <n v="15.961143585"/>
    <n v="16.106136419999999"/>
  </r>
  <r>
    <s v="866010420"/>
    <s v="LAKE AREA DISPOSAL LANDFILL"/>
    <s v="W5987 County Road D"/>
    <x v="262"/>
    <x v="68"/>
    <x v="0"/>
    <s v="4953"/>
    <s v="562212"/>
    <s v="NOX"/>
    <n v="22.267914999999999"/>
    <n v="24.918479850000001"/>
    <n v="21.038529520000001"/>
    <n v="13.96911229"/>
    <n v="8.2683865799999996"/>
    <n v="8.0842209950000008"/>
    <n v="7.7174437950000003"/>
    <n v="7.8423550000000004"/>
    <n v="7.9323300000000003"/>
    <n v="7.5096400000000001"/>
  </r>
  <r>
    <s v="998054530"/>
    <s v="IVERSON CONSTRUCTION PLANT 60"/>
    <s v="920 10th Ave N"/>
    <x v="90"/>
    <x v="20"/>
    <x v="2"/>
    <s v="2951"/>
    <s v="324121"/>
    <s v="NOX"/>
    <n v="13.935294000000001"/>
    <n v="8.3405819999999995"/>
    <n v="17.176964000000002"/>
    <n v="13.301432"/>
    <n v="12.036744000000001"/>
    <n v="13.077316"/>
    <n v="14.859222000000001"/>
    <n v="13.962698"/>
    <n v="14.726996"/>
    <n v="12.331084000000001"/>
  </r>
  <r>
    <s v="998218870"/>
    <s v="A-1 MATERIALS INC"/>
    <m/>
    <x v="100"/>
    <x v="25"/>
    <x v="2"/>
    <s v="1442"/>
    <s v="212312"/>
    <s v="NOX"/>
    <n v="6.9363359999999998"/>
    <s v=""/>
    <s v=""/>
    <s v=""/>
    <s v=""/>
    <s v=""/>
    <s v=""/>
    <s v=""/>
    <s v=""/>
    <s v=""/>
  </r>
  <r>
    <s v="998221290"/>
    <s v="BIEHL EXCAVATING INC -LIPPMANN CRUSHER"/>
    <m/>
    <x v="100"/>
    <x v="25"/>
    <x v="2"/>
    <s v="1429"/>
    <s v="212321"/>
    <s v="NOX"/>
    <n v="11.451840000000001"/>
    <n v="11.258559999999999"/>
    <n v="13.553457999999999"/>
    <n v="11.613108"/>
    <n v="12.690946"/>
    <n v="15.784936"/>
    <n v="13.650399999999999"/>
    <n v="15.321668000000001"/>
    <n v="13.971728000000001"/>
    <s v=""/>
  </r>
  <r>
    <s v="998223490"/>
    <s v="MELVIN COMPANIES"/>
    <s v="1022 E SPRUCE ST"/>
    <x v="263"/>
    <x v="19"/>
    <x v="2"/>
    <s v="1422"/>
    <s v="212321"/>
    <s v="NOX"/>
    <s v=""/>
    <s v=""/>
    <s v=""/>
    <s v=""/>
    <n v="6.1393579999999996"/>
    <n v="5.9729559999999999"/>
    <s v=""/>
    <s v=""/>
    <s v=""/>
    <s v=""/>
  </r>
  <r>
    <s v="998224480"/>
    <s v="CEMSTONE READYMIX -96 PIONEER C53042-022"/>
    <s v="2025 Centre Pointe Blvd Ste 300"/>
    <x v="264"/>
    <x v="26"/>
    <x v="2"/>
    <s v="1422"/>
    <m/>
    <s v="NOX"/>
    <n v="7.1229719999999999"/>
    <n v="7.897602"/>
    <n v="7.0239159999999998"/>
    <n v="7.9317279999999997"/>
    <n v="5.0138040000000004"/>
    <s v=""/>
    <s v=""/>
    <s v=""/>
    <s v=""/>
    <s v=""/>
  </r>
  <r>
    <s v="998225030"/>
    <s v="CHIPPEWA COUNTY HIGHWAY DEPT"/>
    <s v="801 E Grand Ave"/>
    <x v="178"/>
    <x v="46"/>
    <x v="2"/>
    <s v="1442"/>
    <s v="212321"/>
    <s v="NOX"/>
    <s v=""/>
    <s v=""/>
    <s v=""/>
    <s v=""/>
    <s v=""/>
    <s v=""/>
    <n v="8.0389379999999999"/>
    <n v="6.0363669399999997"/>
    <n v="6.9985480000000004"/>
    <n v="6.5265310599999999"/>
  </r>
  <r>
    <s v="998226570"/>
    <s v="MILESTONE MATERIALS 85-298"/>
    <s v="920 10th Ave N"/>
    <x v="90"/>
    <x v="20"/>
    <x v="2"/>
    <s v="1611"/>
    <s v="212312"/>
    <s v="NOX"/>
    <s v=""/>
    <s v=""/>
    <n v="12.6426804"/>
    <s v=""/>
    <n v="9.0887072"/>
    <n v="8.1517503999999992"/>
    <n v="9.6362079999999999"/>
    <n v="10.4322496"/>
    <n v="16.060963999999998"/>
    <n v="28.885695999999999"/>
  </r>
  <r>
    <s v="998226680"/>
    <s v="CORPORATE CONTRACTORS"/>
    <s v="655 3RD ST"/>
    <x v="43"/>
    <x v="7"/>
    <x v="2"/>
    <s v="1422"/>
    <s v="212312"/>
    <s v="NOX"/>
    <n v="9.8128860000000007"/>
    <s v=""/>
    <s v=""/>
    <s v=""/>
    <s v=""/>
    <s v=""/>
    <s v=""/>
    <s v=""/>
    <s v=""/>
    <s v=""/>
  </r>
  <r>
    <s v="998229760"/>
    <s v="FAULKS BROTHERS CONSTRUCTION"/>
    <s v="E3481 Royalton St"/>
    <x v="159"/>
    <x v="43"/>
    <x v="2"/>
    <s v="1422"/>
    <s v="212312"/>
    <s v="NOX"/>
    <n v="6.6853740000000004"/>
    <n v="12.32915"/>
    <s v=""/>
    <n v="8.8522239999999996"/>
    <n v="8.2065479999999997"/>
    <n v="9.7105080000000008"/>
    <n v="6.0354700000000001"/>
    <n v="6.1357340000000002"/>
    <n v="8.9621519999999997"/>
    <n v="6.9623080000000002"/>
  </r>
  <r>
    <s v="998231410"/>
    <s v="FRANK SILHA &amp; SONS EXCAVATING INC - 1990 NORDBERG CRUSHER #6479"/>
    <s v="348 N US Highway 14"/>
    <x v="42"/>
    <x v="7"/>
    <x v="2"/>
    <s v="1422"/>
    <s v="212312"/>
    <s v="NOX"/>
    <s v=""/>
    <s v=""/>
    <s v=""/>
    <s v=""/>
    <s v=""/>
    <s v=""/>
    <n v="7.3724239999999996"/>
    <s v=""/>
    <s v=""/>
    <s v=""/>
  </r>
  <r>
    <s v="998232070"/>
    <s v="BJOIN LIMESTONE INC"/>
    <s v="7308 W State Road 11"/>
    <x v="42"/>
    <x v="7"/>
    <x v="2"/>
    <s v="1422"/>
    <s v="212312"/>
    <s v="NOX"/>
    <s v=""/>
    <s v=""/>
    <n v="7.4412799999999999"/>
    <n v="6.0236919999999996"/>
    <n v="5.3532520000000003"/>
    <s v=""/>
    <n v="7.3089164200000001"/>
    <n v="11.7299518"/>
    <s v=""/>
    <s v=""/>
  </r>
  <r>
    <s v="998233170"/>
    <s v="GOLAT AND ENGEL CUSTOM GRAVEL CRUSHING INC"/>
    <s v="516 S Main St"/>
    <x v="265"/>
    <x v="66"/>
    <x v="2"/>
    <s v="1442"/>
    <s v="212321"/>
    <s v="NOX"/>
    <s v=""/>
    <s v=""/>
    <s v=""/>
    <s v=""/>
    <n v="5.7537039999999999"/>
    <n v="6.0593279999999998"/>
    <s v=""/>
    <n v="6.1245599999999998"/>
    <s v=""/>
    <s v=""/>
  </r>
  <r>
    <s v="998234380"/>
    <s v="HAUSZ BROTHERS - CRUSHER #C53886"/>
    <s v="W5647 COUNTY ROAD M STE 1"/>
    <x v="35"/>
    <x v="5"/>
    <x v="2"/>
    <s v="1422"/>
    <s v="212312"/>
    <s v="NOX"/>
    <n v="11.213562"/>
    <n v="9.1826120000000007"/>
    <n v="9.1826120000000007"/>
    <s v=""/>
    <s v=""/>
    <s v=""/>
    <s v=""/>
    <s v=""/>
    <s v=""/>
    <s v=""/>
  </r>
  <r>
    <s v="998236030"/>
    <s v="IVEY CONSTRUCTION INC"/>
    <s v="1020 Bollerud St"/>
    <x v="266"/>
    <x v="69"/>
    <x v="2"/>
    <s v="1422"/>
    <s v="212312"/>
    <s v="NOX"/>
    <n v="9.8373480000000004"/>
    <n v="9.3420679999999994"/>
    <n v="8.6692119999999999"/>
    <n v="9.9203980000000005"/>
    <n v="9.8101680000000009"/>
    <n v="11.960710000000001"/>
    <s v=""/>
    <s v=""/>
    <s v=""/>
    <s v=""/>
  </r>
  <r>
    <s v="998238010"/>
    <s v="KIEL SAND &amp; GRAVEL INC"/>
    <s v="21434 State Road 57"/>
    <x v="132"/>
    <x v="34"/>
    <x v="2"/>
    <s v="1442"/>
    <s v="212312"/>
    <s v="NOX"/>
    <s v=""/>
    <s v=""/>
    <s v=""/>
    <s v=""/>
    <s v=""/>
    <s v=""/>
    <n v="5.5642664000000002"/>
    <s v=""/>
    <n v="6.0131455999999996"/>
    <s v=""/>
  </r>
  <r>
    <s v="998238450"/>
    <s v="KOWALSKI &amp; KIELER CRUSHER SPREAD #1"/>
    <s v="3179 COUNTY ROAD HH"/>
    <x v="267"/>
    <x v="3"/>
    <x v="2"/>
    <s v="1429"/>
    <s v="212312"/>
    <s v="NOX"/>
    <n v="12.471693999999999"/>
    <n v="8.7586040000000001"/>
    <n v="9.130668"/>
    <n v="9.0832540000000002"/>
    <n v="9.4223999999999997"/>
    <n v="7.2782"/>
    <n v="7.6526800000000001"/>
    <n v="8.0772919999999999"/>
    <s v=""/>
    <s v=""/>
  </r>
  <r>
    <s v="998238670"/>
    <s v="MITCH KING AND SONS - 900419"/>
    <s v="5496 Kristof Rd"/>
    <x v="268"/>
    <x v="28"/>
    <x v="2"/>
    <s v="1442"/>
    <s v="212321"/>
    <s v="NOX"/>
    <n v="9.7114139999999995"/>
    <n v="8.7066599999999994"/>
    <n v="5.6374339999999998"/>
    <s v=""/>
    <s v=""/>
    <s v=""/>
    <n v="6.7829199999999998"/>
    <n v="6.072012"/>
    <s v=""/>
    <n v="6.0248999999999997"/>
  </r>
  <r>
    <s v="998240870"/>
    <s v="LINCK INC PLANT #1"/>
    <s v="W8009 STATE ROAD 33"/>
    <x v="24"/>
    <x v="2"/>
    <x v="2"/>
    <s v="1422"/>
    <s v="212312"/>
    <s v="NOX"/>
    <s v=""/>
    <s v=""/>
    <s v=""/>
    <s v=""/>
    <s v=""/>
    <s v=""/>
    <s v=""/>
    <s v=""/>
    <n v="8.3856339999999996"/>
    <n v="6.7735580000000004"/>
  </r>
  <r>
    <s v="998241640"/>
    <s v="B R AMON &amp; SONS 1109"/>
    <m/>
    <x v="100"/>
    <x v="25"/>
    <x v="2"/>
    <s v="3281"/>
    <s v="212321"/>
    <s v="NOX"/>
    <n v="11.033569999999999"/>
    <n v="6.9046260000000004"/>
    <s v=""/>
    <s v=""/>
    <s v=""/>
    <s v=""/>
    <s v=""/>
    <s v=""/>
    <s v=""/>
    <s v=""/>
  </r>
  <r>
    <s v="998242740"/>
    <s v="MCKEEFRY &amp; SONS INC"/>
    <s v="1051 S State Highway 32"/>
    <x v="269"/>
    <x v="40"/>
    <x v="2"/>
    <s v="1422"/>
    <s v="212312"/>
    <s v="NOX"/>
    <n v="8.708774"/>
    <n v="11.507709999999999"/>
    <n v="9.065436"/>
    <n v="13.089888"/>
    <n v="16.645333999999998"/>
    <n v="22.637014000000001"/>
    <s v=""/>
    <s v=""/>
    <s v=""/>
    <s v=""/>
  </r>
  <r>
    <s v="998242850"/>
    <s v="EARTH INC / MATERIALS DIVISION - CRUSHER 6261"/>
    <s v="4362 Dairy Rd"/>
    <x v="109"/>
    <x v="32"/>
    <x v="2"/>
    <s v="1442"/>
    <s v="212312"/>
    <s v="NOX"/>
    <n v="5.3115759999999996"/>
    <s v=""/>
    <s v=""/>
    <s v=""/>
    <s v=""/>
    <s v=""/>
    <s v=""/>
    <s v=""/>
    <s v=""/>
    <s v=""/>
  </r>
  <r>
    <s v="998243620"/>
    <s v="MCKEEFRY AND SONS INC-K584"/>
    <s v="1051 S State Highway 32"/>
    <x v="269"/>
    <x v="40"/>
    <x v="2"/>
    <s v="1422"/>
    <s v="212312"/>
    <s v="NOX"/>
    <n v="9.4821960000000001"/>
    <n v="6.9321080000000004"/>
    <n v="7.4651379999999996"/>
    <n v="13.464971999999999"/>
    <n v="10.990988"/>
    <s v=""/>
    <n v="26.137798"/>
    <n v="20.026223999999999"/>
    <n v="26.265543999999998"/>
    <n v="27.684642"/>
  </r>
  <r>
    <s v="998252310"/>
    <s v="RUFER &amp; SON EXCAVATING"/>
    <s v="W4633 STATE ROAD 59"/>
    <x v="33"/>
    <x v="4"/>
    <x v="2"/>
    <s v="1442"/>
    <s v="212312"/>
    <s v="NOX"/>
    <s v=""/>
    <s v=""/>
    <n v="15.1"/>
    <n v="15.462400000000001"/>
    <n v="12.373544000000001"/>
    <n v="15.704000000000001"/>
    <n v="16.61"/>
    <n v="19.327999999999999"/>
    <n v="13.45561"/>
    <n v="13.717142000000001"/>
  </r>
  <r>
    <s v="998257260"/>
    <s v="VALDERS STONE &amp; MARBLE - SN 41018752/50"/>
    <s v="443 QUARRY ST"/>
    <x v="133"/>
    <x v="37"/>
    <x v="2"/>
    <s v="1422"/>
    <s v="212312"/>
    <s v="NOX"/>
    <s v=""/>
    <s v=""/>
    <s v=""/>
    <s v=""/>
    <s v=""/>
    <s v=""/>
    <s v=""/>
    <n v="7.3373549999999996"/>
    <n v="9.0840300000000003"/>
    <n v="10.20796"/>
  </r>
  <r>
    <s v="998260230"/>
    <s v="WINGRA STONE CO PLANT #2"/>
    <s v="3003 Kapec Rd"/>
    <x v="10"/>
    <x v="1"/>
    <x v="2"/>
    <s v="1442"/>
    <s v="212312"/>
    <s v="NOX"/>
    <s v=""/>
    <s v=""/>
    <n v="22.503530000000001"/>
    <n v="26.484795999999999"/>
    <n v="6.138452"/>
    <n v="14.742432000000001"/>
    <s v=""/>
    <n v="12.289588"/>
    <s v=""/>
    <s v=""/>
  </r>
  <r>
    <s v="998260340"/>
    <s v="WIMME SAND &amp; GRAVEL INC - PLANT 1"/>
    <s v="4641 CUSTER ROAD"/>
    <x v="244"/>
    <x v="61"/>
    <x v="2"/>
    <s v="1442"/>
    <s v="21232"/>
    <s v="NOX"/>
    <n v="5.0669560000000002"/>
    <n v="5.0494399999999997"/>
    <n v="5.9131600000000004"/>
    <n v="6.5956799999999998"/>
    <n v="8.9422200000000007"/>
    <n v="8.1177600000000005"/>
    <n v="7.9275000000000002"/>
    <n v="7.2902800000000001"/>
    <n v="7.2268600000000003"/>
    <n v="7.42014"/>
  </r>
  <r>
    <s v="998261000"/>
    <s v="YAHARA MATERIALS INC - PLANT #10"/>
    <s v="6117 COUNTY ROAD K"/>
    <x v="9"/>
    <x v="1"/>
    <x v="2"/>
    <s v="1422"/>
    <s v="212312"/>
    <s v="NOX"/>
    <n v="8.6429379999999991"/>
    <n v="10.059016"/>
    <n v="8.0045099999999998"/>
    <n v="6.3501539999999999"/>
    <n v="7.8781531999999999"/>
    <n v="7.8677039999999998"/>
    <n v="6.2323740000000001"/>
    <s v=""/>
    <s v=""/>
    <s v=""/>
  </r>
  <r>
    <s v="998268810"/>
    <s v="NORTHWOODS PAVING #67"/>
    <s v="920 10th Ave N"/>
    <x v="90"/>
    <x v="20"/>
    <x v="2"/>
    <s v="2951"/>
    <s v="324121"/>
    <s v="NOX"/>
    <n v="8.0737179999999995"/>
    <n v="10.179007500000001"/>
    <n v="9.8646250000000002"/>
    <n v="8.1201969999999992"/>
    <n v="8.7745660000000001"/>
    <n v="9.1327210000000001"/>
    <n v="7.7183010000000003"/>
    <n v="7.8394735000000004"/>
    <n v="6.7089679999999996"/>
    <n v="5.0792450000000002"/>
  </r>
  <r>
    <s v="998297080"/>
    <s v="BIEHL EXCAVATING"/>
    <s v="2505 BIEHL AVE"/>
    <x v="134"/>
    <x v="38"/>
    <x v="2"/>
    <s v="1429"/>
    <s v="212312"/>
    <s v="NOX"/>
    <n v="16.259679999999999"/>
    <n v="17.62472"/>
    <n v="14.946282"/>
    <n v="17.815735"/>
    <n v="19.310182000000001"/>
    <n v="20.751930000000002"/>
    <n v="18.591723999999999"/>
    <n v="20.355706000000001"/>
    <n v="19.010598000000002"/>
    <s v=""/>
  </r>
  <r>
    <s v="998297850"/>
    <s v="WINGRA STONE CO PLANT # 4"/>
    <s v="3003 Kapec Rd"/>
    <x v="10"/>
    <x v="1"/>
    <x v="2"/>
    <s v="1442"/>
    <s v="212321"/>
    <s v="NOX"/>
    <n v="8.8295739999999991"/>
    <n v="6.8152340000000002"/>
    <n v="8.5810279999999999"/>
    <n v="19.099688"/>
    <n v="14.138432"/>
    <n v="12.538738"/>
    <s v=""/>
    <n v="11.109674"/>
    <n v="9.6914820000000006"/>
    <n v="13.085056"/>
  </r>
  <r>
    <s v="998298510"/>
    <s v="MILESTONE MATERIALS 85-22"/>
    <s v="920 10th Ave N"/>
    <x v="90"/>
    <x v="20"/>
    <x v="2"/>
    <s v="1422"/>
    <s v="212312"/>
    <s v="NOX"/>
    <n v="15.4372132"/>
    <n v="15.267006"/>
    <n v="17.684515999999999"/>
    <n v="17.147862"/>
    <n v="17.457412000000001"/>
    <n v="15.738428000000001"/>
    <n v="17.432345999999999"/>
    <n v="5.294664"/>
    <s v=""/>
    <s v=""/>
  </r>
  <r>
    <s v="998300380"/>
    <s v="BJOIN LIMESTONE"/>
    <s v="7308 W State Road 11"/>
    <x v="42"/>
    <x v="7"/>
    <x v="2"/>
    <s v="1422"/>
    <s v="212312"/>
    <s v="NOX"/>
    <n v="10.325682"/>
    <n v="6.0194640000000001"/>
    <s v=""/>
    <s v=""/>
    <s v=""/>
    <s v=""/>
    <s v=""/>
    <s v=""/>
    <s v=""/>
    <s v=""/>
  </r>
  <r>
    <s v="998300600"/>
    <s v="NORTHWESTERN STONE LLC PLANT 1 (PIONEER 30X42) SN 153-PRSE-307"/>
    <s v="4373 PLEASANT VIEW RD"/>
    <x v="97"/>
    <x v="1"/>
    <x v="2"/>
    <s v="3281"/>
    <s v="212321"/>
    <s v="NOX"/>
    <n v="9.1744579999999996"/>
    <n v="5.8174260000000002"/>
    <s v=""/>
    <s v=""/>
    <s v=""/>
    <s v=""/>
    <s v=""/>
    <s v=""/>
    <s v=""/>
    <s v=""/>
  </r>
  <r>
    <s v="998303460"/>
    <s v="PAYNE AND DOLAN - PC10"/>
    <s v="N3W23650 BADINGER RD"/>
    <x v="78"/>
    <x v="15"/>
    <x v="2"/>
    <s v="1611"/>
    <s v="327991"/>
    <s v="NOX"/>
    <s v=""/>
    <s v=""/>
    <n v="11.699782000000001"/>
    <n v="11.191516"/>
    <n v="12.08"/>
    <n v="10.86294"/>
    <n v="10.11096"/>
    <n v="8.1156459999999999"/>
    <n v="9.3317999999999994"/>
    <n v="17.667000000000002"/>
  </r>
  <r>
    <s v="998303680"/>
    <s v="NORTHEAST ASPHALT INC -- PC#3"/>
    <s v="N3W23650 BADINGER RD"/>
    <x v="78"/>
    <x v="15"/>
    <x v="2"/>
    <s v="1422"/>
    <s v="212312"/>
    <s v="NOX"/>
    <n v="18.700142"/>
    <n v="16.703016000000002"/>
    <n v="17.368020000000001"/>
    <n v="19.050160000000002"/>
    <n v="16.61"/>
    <n v="17.364999999999998"/>
    <n v="14.65455"/>
    <n v="19.00637"/>
    <n v="19.666844000000001"/>
    <n v="17.650691999999999"/>
  </r>
  <r>
    <s v="998303790"/>
    <s v="PAYNE AND DOLAN - PC4"/>
    <s v="N3W23650 BADINGER RD"/>
    <x v="78"/>
    <x v="15"/>
    <x v="2"/>
    <s v="1611"/>
    <s v="212312"/>
    <s v="NOX"/>
    <n v="17.323022000000002"/>
    <n v="5.6570640000000001"/>
    <s v=""/>
    <s v=""/>
    <s v=""/>
    <s v=""/>
    <s v=""/>
    <s v=""/>
    <s v=""/>
    <s v=""/>
  </r>
  <r>
    <s v="998304450"/>
    <s v="BJOIN LIMESTONE INC - CRUSHER #707"/>
    <m/>
    <x v="100"/>
    <x v="25"/>
    <x v="2"/>
    <s v="1422"/>
    <s v="212312"/>
    <s v="NOX"/>
    <n v="18.2257"/>
    <n v="19.75340022"/>
    <n v="14.347778399999999"/>
    <n v="16.3373846"/>
    <n v="15.0358854"/>
    <n v="17.665489999999998"/>
    <n v="11.580643"/>
    <s v=""/>
    <s v=""/>
    <s v=""/>
  </r>
  <r>
    <s v="998304560"/>
    <s v="MILESTONE MATERIALS 85-95"/>
    <m/>
    <x v="100"/>
    <x v="25"/>
    <x v="2"/>
    <s v="1422"/>
    <s v="212312"/>
    <s v="NOX"/>
    <n v="6.7288620000000003"/>
    <n v="8.1108139999999995"/>
    <s v=""/>
    <s v=""/>
    <s v=""/>
    <s v=""/>
    <s v=""/>
    <s v=""/>
    <s v=""/>
    <s v=""/>
  </r>
  <r>
    <s v="998305000"/>
    <s v="SLOBODNIK GRAVEL AND EXCAVATING-K518"/>
    <s v="N257 SHADY NOOK LN"/>
    <x v="89"/>
    <x v="19"/>
    <x v="2"/>
    <s v="1423"/>
    <s v="212313"/>
    <s v="NOX"/>
    <n v="10.316319999999999"/>
    <s v=""/>
    <s v=""/>
    <s v=""/>
    <s v=""/>
    <s v=""/>
    <s v=""/>
    <s v=""/>
    <s v=""/>
    <s v=""/>
  </r>
  <r>
    <s v="998305330"/>
    <s v="AMERICAN STATE EQUIPMENT -K391"/>
    <m/>
    <x v="100"/>
    <x v="25"/>
    <x v="2"/>
    <s v="1422"/>
    <s v="212312"/>
    <s v="NOX"/>
    <n v="25.1113"/>
    <n v="17.927022000000001"/>
    <n v="16.669494"/>
    <n v="33.174700000000001"/>
    <n v="19.909953999999999"/>
    <s v=""/>
    <s v=""/>
    <s v=""/>
    <s v=""/>
    <s v=""/>
  </r>
  <r>
    <s v="998306100"/>
    <s v="YAHARA MATERIALS INC - PLANT #1"/>
    <s v="6117 COUNTY ROAD K"/>
    <x v="9"/>
    <x v="1"/>
    <x v="2"/>
    <s v="1422"/>
    <s v="212312"/>
    <s v="NOX"/>
    <n v="11.2705494"/>
    <s v=""/>
    <n v="12.467768"/>
    <n v="11.69797"/>
    <n v="13.8959864"/>
    <n v="13.086868000000001"/>
    <n v="16.492522000000001"/>
    <n v="13.049118"/>
    <s v=""/>
    <s v=""/>
  </r>
  <r>
    <s v="998306870"/>
    <s v="WINGRA STONE CO PLANT #1"/>
    <m/>
    <x v="100"/>
    <x v="25"/>
    <x v="2"/>
    <s v="1442"/>
    <s v="212321"/>
    <s v="NOX"/>
    <n v="8.5475060000000003"/>
    <n v="14.631296000000001"/>
    <n v="11.025717999999999"/>
    <n v="10.25441"/>
    <n v="12.731716"/>
    <n v="6.4202180000000002"/>
    <s v=""/>
    <s v=""/>
    <s v=""/>
    <s v=""/>
  </r>
  <r>
    <s v="998307530"/>
    <s v="YAHARA MATERIALS INC PLANT #10"/>
    <m/>
    <x v="100"/>
    <x v="25"/>
    <x v="2"/>
    <s v="1422"/>
    <s v="212312"/>
    <s v="NOX"/>
    <n v="6.9188200000000002"/>
    <n v="5.4994199999999998"/>
    <s v=""/>
    <s v=""/>
    <n v="5.0635735999999998"/>
    <n v="7.2102500000000003"/>
    <s v=""/>
    <s v=""/>
    <s v=""/>
    <s v=""/>
  </r>
  <r>
    <s v="998307640"/>
    <s v="YAHARA MATERIALS INC - PLANT #3"/>
    <s v="6117 COUNTY ROAD K"/>
    <x v="9"/>
    <x v="1"/>
    <x v="2"/>
    <s v="1422"/>
    <s v="212312"/>
    <s v="NOX"/>
    <n v="6.3694215999999999"/>
    <s v=""/>
    <s v=""/>
    <s v=""/>
    <n v="8.4706168000000002"/>
    <n v="11.067092000000001"/>
    <n v="9.8452000000000002"/>
    <n v="11.140176"/>
    <n v="9.9010700000000007"/>
    <n v="7.2570600000000001"/>
  </r>
  <r>
    <s v="998307750"/>
    <s v="YAHARA MATERIALS INC - PLANT #4"/>
    <s v="6117 COUNTY ROAD K"/>
    <x v="9"/>
    <x v="1"/>
    <x v="2"/>
    <s v="1422"/>
    <s v="212312"/>
    <s v="NOX"/>
    <n v="6.4147819999999998"/>
    <n v="5.8600079999999997"/>
    <s v=""/>
    <s v=""/>
    <s v=""/>
    <s v=""/>
    <s v=""/>
    <s v=""/>
    <s v=""/>
    <s v=""/>
  </r>
  <r>
    <s v="998308960"/>
    <s v="MITCH KING &amp; SONS GRAVEL &amp; TRUCKING INC"/>
    <s v="5496 Kristof Rd"/>
    <x v="268"/>
    <x v="28"/>
    <x v="2"/>
    <s v="1442"/>
    <s v="212321"/>
    <s v="NOX"/>
    <s v=""/>
    <n v="5.0434000000000001"/>
    <n v="6.1154999999999999"/>
    <n v="6.7164799999999998"/>
    <n v="6.7436600000000002"/>
    <s v=""/>
    <s v=""/>
    <s v=""/>
    <s v=""/>
    <s v=""/>
  </r>
  <r>
    <s v="998318750"/>
    <s v="CRETEX SAND &amp; GRAVEL - 153-PRSE-326 PIONEER 3042"/>
    <s v="500 W Market St"/>
    <x v="67"/>
    <x v="12"/>
    <x v="2"/>
    <s v="1422"/>
    <s v="212312"/>
    <s v="NOX"/>
    <n v="10.047841999999999"/>
    <n v="11.574754"/>
    <n v="15.748696000000001"/>
    <n v="29.941790000000001"/>
    <n v="15.001246"/>
    <n v="16.851298"/>
    <n v="11.413788"/>
    <n v="12.849194000000001"/>
    <n v="15.295092"/>
    <s v=""/>
  </r>
  <r>
    <s v="998329420"/>
    <s v="MILESTONE MATERIALS 85-25/85-257"/>
    <s v="920 10th Ave N"/>
    <x v="90"/>
    <x v="20"/>
    <x v="2"/>
    <s v="1422"/>
    <s v="212312"/>
    <s v="NOX"/>
    <n v="27.671535200000001"/>
    <n v="17.297352"/>
    <n v="17.207657999999999"/>
    <n v="16.533594000000001"/>
    <n v="14.992488"/>
    <n v="11.554822"/>
    <n v="13.039453999999999"/>
    <n v="8.5160979999999995"/>
    <n v="15.458171999999999"/>
    <n v="11.736022"/>
  </r>
  <r>
    <s v="998344160"/>
    <s v="COUNTY MATERIALS - MERRILL WASH PLANT"/>
    <s v="205 NORTH ST"/>
    <x v="103"/>
    <x v="28"/>
    <x v="2"/>
    <s v="1422"/>
    <s v="212321"/>
    <s v="NOX"/>
    <s v=""/>
    <s v=""/>
    <s v=""/>
    <s v=""/>
    <s v=""/>
    <s v=""/>
    <n v="5.8086679999999999"/>
    <s v=""/>
    <s v=""/>
    <s v=""/>
  </r>
  <r>
    <s v="998347570"/>
    <s v="MURPHY CONCRETE &amp; CONSTRUCTION CRUSHER 6263"/>
    <s v="2600 N Roemer Rd"/>
    <x v="91"/>
    <x v="18"/>
    <x v="2"/>
    <s v="1411"/>
    <s v="212312"/>
    <s v="NOX"/>
    <n v="12.212578000000001"/>
    <n v="21.180769999999999"/>
    <n v="18.778058000000001"/>
    <n v="15.468742000000001"/>
    <n v="25.768754000000001"/>
    <n v="21.369520000000001"/>
    <n v="22.934785999999999"/>
    <n v="16.83952"/>
    <n v="24.693633999999999"/>
    <n v="24.809904"/>
  </r>
  <r>
    <s v="998348780"/>
    <s v="JOHNSON SAND AND GRAVEL"/>
    <s v="20685 W National Ave"/>
    <x v="80"/>
    <x v="15"/>
    <x v="2"/>
    <s v="1442"/>
    <s v="212321"/>
    <s v="NOX"/>
    <s v=""/>
    <s v=""/>
    <s v=""/>
    <n v="5.1989299999999998"/>
    <n v="5.0122939999999998"/>
    <n v="5.650118"/>
    <n v="6.1810340000000004"/>
    <n v="6.4223319999999999"/>
    <s v=""/>
    <n v="7.3458480000000002"/>
  </r>
  <r>
    <s v="998356810"/>
    <s v="PAYNE &amp; DOLAN CONTROL #33"/>
    <s v="N3W23650 BADINGER RD"/>
    <x v="78"/>
    <x v="15"/>
    <x v="2"/>
    <s v="2951"/>
    <s v="324121"/>
    <s v="NOX"/>
    <s v=""/>
    <n v="5.2697339999999997"/>
    <s v=""/>
    <s v=""/>
    <s v=""/>
    <n v="7.2569559999999997"/>
    <s v=""/>
    <n v="5.9964639999999996"/>
    <s v=""/>
    <s v=""/>
  </r>
  <r>
    <s v="998360220"/>
    <s v="DCI ENVIRONMENTAL"/>
    <m/>
    <x v="100"/>
    <x v="25"/>
    <x v="2"/>
    <s v="1422"/>
    <s v="562910"/>
    <s v="NOX"/>
    <s v=""/>
    <s v=""/>
    <s v=""/>
    <n v="8.3388714949999994"/>
    <s v=""/>
    <s v=""/>
    <s v=""/>
    <s v=""/>
    <s v=""/>
    <s v=""/>
  </r>
  <r>
    <s v="998360990"/>
    <s v="MONARCH PAVING #46"/>
    <s v="920 10th Ave N"/>
    <x v="90"/>
    <x v="20"/>
    <x v="2"/>
    <s v="2951"/>
    <s v="324121"/>
    <s v="NOX"/>
    <s v=""/>
    <n v="5.0246965000000001"/>
    <s v=""/>
    <s v=""/>
    <s v=""/>
    <s v=""/>
    <s v=""/>
    <s v=""/>
    <s v=""/>
    <s v=""/>
  </r>
  <r>
    <s v="998367260"/>
    <s v="THE KRAEMER COMPANY LLC PLANT 1 #8454"/>
    <s v="820 WACHTER AVE"/>
    <x v="270"/>
    <x v="8"/>
    <x v="2"/>
    <s v="1611"/>
    <s v="212321"/>
    <s v="NOX"/>
    <s v=""/>
    <n v="5.1394359999999999"/>
    <s v=""/>
    <n v="16.339047999999998"/>
    <n v="16.412322"/>
    <s v=""/>
    <s v=""/>
    <s v=""/>
    <s v=""/>
    <s v=""/>
  </r>
  <r>
    <s v="998368690"/>
    <s v="WINGRA STONE COMPANY PLANT #7"/>
    <s v="3003 Kapec Rd"/>
    <x v="10"/>
    <x v="1"/>
    <x v="2"/>
    <s v="1422"/>
    <s v="212312"/>
    <s v="NOX"/>
    <n v="5.7280340000000001"/>
    <n v="6.3731059999999999"/>
    <n v="9.0189280000000007"/>
    <n v="5.0316219999999996"/>
    <n v="15.028727999999999"/>
    <n v="14.263762"/>
    <s v=""/>
    <n v="8.8048099999999998"/>
    <n v="7.338902"/>
    <n v="15.621554"/>
  </r>
  <r>
    <s v="998369900"/>
    <s v="MICHELS ROAD &amp; STONE K597"/>
    <s v="817 W Main St"/>
    <x v="22"/>
    <x v="2"/>
    <x v="2"/>
    <s v="1422"/>
    <s v="212312"/>
    <s v="NOX"/>
    <n v="9.826174"/>
    <n v="7.9060579999999998"/>
    <n v="7.9598139999999997"/>
    <n v="16.014455999999999"/>
    <n v="24.545956"/>
    <n v="16.076366"/>
    <n v="18.620716000000002"/>
    <n v="20.379262000000001"/>
    <n v="29.657910000000001"/>
    <n v="28.484942"/>
  </r>
  <r>
    <s v="998370450"/>
    <s v="MILESTONE MATERIALS 85-38"/>
    <m/>
    <x v="100"/>
    <x v="25"/>
    <x v="2"/>
    <s v="1422"/>
    <s v="212312"/>
    <s v="NOX"/>
    <n v="41.969242000000001"/>
    <n v="13.912234"/>
    <s v=""/>
    <s v=""/>
    <s v=""/>
    <s v=""/>
    <s v=""/>
    <s v=""/>
    <s v=""/>
    <s v=""/>
  </r>
  <r>
    <s v="998370560"/>
    <s v="MILESTONE MATERIALS 85-51"/>
    <s v="920 10th Ave N"/>
    <x v="90"/>
    <x v="20"/>
    <x v="2"/>
    <s v="1422"/>
    <s v="212312"/>
    <s v="NOX"/>
    <n v="6.0738240000000001"/>
    <n v="5.3357359999999998"/>
    <n v="7.9054539999999998"/>
    <n v="6.7191979999999996"/>
    <s v=""/>
    <n v="9.1560360000000003"/>
    <n v="14.96712"/>
    <n v="9.5030339999999995"/>
    <n v="5.1856419999999996"/>
    <n v="5.3312059999999999"/>
  </r>
  <r>
    <s v="998375510"/>
    <s v="NORTHEAST ASPHALT #65"/>
    <s v="N3W23650 BADINGER RD"/>
    <x v="78"/>
    <x v="15"/>
    <x v="2"/>
    <s v="2951"/>
    <s v="324121"/>
    <s v="NOX"/>
    <s v=""/>
    <n v="5.3179999999999996"/>
    <s v=""/>
    <n v="5.2359999999999998"/>
    <n v="5.2641774999999997"/>
    <s v=""/>
    <s v=""/>
    <s v=""/>
    <s v=""/>
    <s v=""/>
  </r>
  <r>
    <s v="998375950"/>
    <s v="MATHY CONSTRUCTION CO #52"/>
    <s v="920 10th Ave N"/>
    <x v="90"/>
    <x v="20"/>
    <x v="2"/>
    <s v="2951"/>
    <s v="324121"/>
    <s v="NOX"/>
    <n v="9.6046399999999998"/>
    <s v=""/>
    <s v=""/>
    <n v="5.3011679999999997"/>
    <n v="5.6826125000000003"/>
    <s v=""/>
    <s v=""/>
    <n v="5.5523414999999998"/>
    <n v="6.1833010000000002"/>
    <n v="7.361281"/>
  </r>
  <r>
    <s v="998377380"/>
    <s v="AMERICAN ASPHALT #76"/>
    <s v="920 10th Ave N"/>
    <x v="90"/>
    <x v="20"/>
    <x v="2"/>
    <s v="2951"/>
    <s v="324121"/>
    <s v="NOX"/>
    <n v="12.417274000000001"/>
    <n v="7.7879800000000001"/>
    <n v="8.5038400000000003"/>
    <n v="11.286842"/>
    <n v="9.2335659999999997"/>
    <n v="10.833906000000001"/>
    <n v="12.26454"/>
    <n v="10.144088"/>
    <n v="5.5982339999999997"/>
    <n v="7.9270519999999998"/>
  </r>
  <r>
    <s v="998378920"/>
    <s v="PETERS CONCRETE CO - NORDBERG CRUSHER SN 20522645"/>
    <s v="1516 Atkinson Dr"/>
    <x v="111"/>
    <x v="16"/>
    <x v="2"/>
    <s v="1422"/>
    <s v="212312"/>
    <s v="NOX"/>
    <s v=""/>
    <s v=""/>
    <s v=""/>
    <s v=""/>
    <s v=""/>
    <s v=""/>
    <n v="22.65"/>
    <s v=""/>
    <s v=""/>
    <s v=""/>
  </r>
  <r>
    <s v="998379470"/>
    <s v="WIMME SAND &amp; GRAVEL - PLANT #2"/>
    <s v="4641 CUSTER ROAD"/>
    <x v="244"/>
    <x v="61"/>
    <x v="2"/>
    <s v="1442"/>
    <s v="21232"/>
    <s v="NOX"/>
    <n v="8.0724599999999995"/>
    <n v="9.6670200000000008"/>
    <n v="7.0758599999999996"/>
    <n v="5.2819799999999999"/>
    <s v=""/>
    <n v="9.8663399999999992"/>
    <n v="9.7666799999999991"/>
    <n v="7.1755199999999997"/>
    <n v="8.67042"/>
    <n v="8.5707599999999999"/>
  </r>
  <r>
    <s v="999010320"/>
    <s v="ROCK ROAD COMPANIES INC - BITUMA PLANT"/>
    <s v="301 W. B R TOWNLINE ROAD"/>
    <x v="42"/>
    <x v="7"/>
    <x v="2"/>
    <s v="2951"/>
    <s v="324121"/>
    <s v="NOX"/>
    <s v=""/>
    <s v=""/>
    <n v="8.2048989999999993"/>
    <s v=""/>
    <s v=""/>
    <s v=""/>
    <s v=""/>
    <s v=""/>
    <s v=""/>
    <s v=""/>
  </r>
  <r>
    <s v="999010430"/>
    <s v="DL GASSER CONSTRUCTION #15"/>
    <s v="920 10th Ave N"/>
    <x v="90"/>
    <x v="20"/>
    <x v="2"/>
    <s v="2951"/>
    <s v="324121"/>
    <s v="NOX"/>
    <n v="8.5781655000000008"/>
    <n v="6.6798890000000002"/>
    <n v="11.219554499999999"/>
    <n v="8.4391999999999996"/>
    <n v="8.5999219999999994"/>
    <n v="11.445619000000001"/>
    <n v="8.4089045000000002"/>
    <n v="8.8115430000000003"/>
    <n v="8.3364080000000005"/>
    <n v="13.541658"/>
  </r>
  <r>
    <s v="999010760"/>
    <s v="NORTHEAST ASPHALT INC #25"/>
    <s v="N3W23650 BADINGER RD"/>
    <x v="78"/>
    <x v="15"/>
    <x v="2"/>
    <s v="2951"/>
    <s v="324121"/>
    <s v="NOX"/>
    <n v="9.2366012649999991"/>
    <n v="5.776398725"/>
    <s v=""/>
    <n v="5.1261388800000001"/>
    <n v="5.4766268949999999"/>
    <n v="6.7062298599999997"/>
    <n v="5.8403298850000001"/>
    <n v="8.6440729699999999"/>
    <n v="10.37825992"/>
    <n v="9.4658750000000005"/>
  </r>
  <r>
    <s v="999010980"/>
    <s v="B R AMON &amp; SONS INC"/>
    <m/>
    <x v="100"/>
    <x v="25"/>
    <x v="2"/>
    <s v="2951"/>
    <s v="237310"/>
    <s v="NOX"/>
    <n v="9.4275424999999995"/>
    <n v="10.648251999999999"/>
    <s v=""/>
    <s v=""/>
    <s v=""/>
    <s v=""/>
    <s v=""/>
    <s v=""/>
    <s v=""/>
    <s v=""/>
  </r>
  <r>
    <s v="999011200"/>
    <s v="MONARCH PAVING #20"/>
    <s v="920 10th Ave N"/>
    <x v="90"/>
    <x v="20"/>
    <x v="2"/>
    <s v="2951"/>
    <s v="324121"/>
    <s v="NOX"/>
    <n v="13.183756000000001"/>
    <s v=""/>
    <n v="8.8696619999999999"/>
    <n v="8.7119"/>
    <n v="11.115285999999999"/>
    <n v="13.096176"/>
    <n v="15.303098"/>
    <n v="7.6318020000000004"/>
    <n v="10.6586"/>
    <n v="7.9977679999999998"/>
  </r>
  <r>
    <s v="999011420"/>
    <s v="MATHY CONSTRUCTION (NORTHWOODS PAVING) #54"/>
    <s v="920 10th Ave N"/>
    <x v="90"/>
    <x v="20"/>
    <x v="2"/>
    <s v="2951"/>
    <s v="324121"/>
    <s v="NOX"/>
    <n v="11.051724999999999"/>
    <n v="10.5998845"/>
    <n v="10.459557"/>
    <n v="7.0701650000000003"/>
    <n v="7.4201110000000003"/>
    <n v="7.5634484999999998"/>
    <n v="10.702902999999999"/>
    <n v="8.3520555000000005"/>
    <n v="9.5946084999999997"/>
    <n v="8.7030554999999996"/>
  </r>
  <r>
    <s v="999012630"/>
    <s v="MONARCH PAVING DIVISION PLANT #5"/>
    <s v="920 10th Ave N"/>
    <x v="90"/>
    <x v="20"/>
    <x v="2"/>
    <s v="2951"/>
    <s v="324121"/>
    <s v="NOX"/>
    <s v=""/>
    <s v=""/>
    <s v=""/>
    <s v=""/>
    <n v="5.1419129999999997"/>
    <s v=""/>
    <s v=""/>
    <s v=""/>
    <s v=""/>
    <s v=""/>
  </r>
  <r>
    <s v="999199850"/>
    <s v="MURPHY CONCRETE AND CONSTRUCTION (MCC)"/>
    <s v="2600 N Roemer Rd"/>
    <x v="91"/>
    <x v="18"/>
    <x v="2"/>
    <s v="2951"/>
    <s v="237310"/>
    <s v="NOX"/>
    <s v=""/>
    <s v=""/>
    <s v=""/>
    <s v=""/>
    <n v="5.0952675149999997"/>
    <s v=""/>
    <s v=""/>
    <n v="5.1523542100000004"/>
    <s v=""/>
    <n v="5.766933775"/>
  </r>
  <r>
    <s v="999397960"/>
    <s v="PITLIK &amp; WICK INC - HMA #3"/>
    <s v="8075 Hwy D"/>
    <x v="104"/>
    <x v="29"/>
    <x v="2"/>
    <s v="2951"/>
    <s v="324121"/>
    <s v="NOX"/>
    <s v=""/>
    <s v=""/>
    <s v=""/>
    <s v=""/>
    <s v=""/>
    <n v="5.1652290000000001"/>
    <s v=""/>
    <s v=""/>
    <s v=""/>
    <n v="6.0397714999999996"/>
  </r>
  <r>
    <s v="999431730"/>
    <s v="MATHY CONSTRUCTION CO #23"/>
    <s v="920 10th Ave N"/>
    <x v="90"/>
    <x v="20"/>
    <x v="2"/>
    <s v="2951"/>
    <s v="324121"/>
    <s v="NOX"/>
    <n v="8.5943290000000001"/>
    <n v="8.3580375"/>
    <s v=""/>
    <s v=""/>
    <n v="12.965087"/>
    <n v="10.849560500000001"/>
    <n v="6.7450745000000003"/>
    <s v=""/>
    <n v="7.7849234999999997"/>
    <n v="8.3913934999999995"/>
  </r>
  <r>
    <s v="999460440"/>
    <s v="NORTHEAST ASPHALT #26"/>
    <s v="N3W23650 BADINGER RD"/>
    <x v="78"/>
    <x v="15"/>
    <x v="2"/>
    <s v="2951"/>
    <s v="324121"/>
    <s v="NOX"/>
    <n v="11.965085999999999"/>
    <n v="11.105696"/>
    <s v=""/>
    <s v=""/>
    <s v=""/>
    <s v=""/>
    <s v=""/>
    <s v=""/>
    <s v=""/>
    <s v=""/>
  </r>
  <r>
    <s v="999516760"/>
    <s v="NORTHEAST ASPHALT #27"/>
    <s v="N3W23650 BADINGER RD"/>
    <x v="78"/>
    <x v="15"/>
    <x v="2"/>
    <s v="2951"/>
    <s v="324121"/>
    <s v="NOX"/>
    <n v="13.951117999999999"/>
    <n v="12.73028"/>
    <n v="9.7498880000000003"/>
    <n v="9.098846"/>
    <n v="6.0556799999999997"/>
    <n v="7.7234660000000002"/>
    <n v="8.2321840000000002"/>
    <n v="10.011338"/>
    <n v="9.9095759999999995"/>
    <n v="8.4257880000000007"/>
  </r>
  <r>
    <s v="999516870"/>
    <s v="MATHY CONSTRUCTION CO #24"/>
    <s v="920 10th Ave N"/>
    <x v="90"/>
    <x v="20"/>
    <x v="2"/>
    <s v="2951"/>
    <s v="324121"/>
    <s v="NOX"/>
    <s v=""/>
    <s v=""/>
    <s v=""/>
    <s v=""/>
    <s v=""/>
    <n v="9.5859349999999992"/>
    <n v="15.743048999999999"/>
    <n v="13.1499855"/>
    <n v="6.4429885000000002"/>
    <s v=""/>
  </r>
  <r>
    <s v="999523580"/>
    <s v="MATHY CONSTRUCTION CO #55"/>
    <m/>
    <x v="100"/>
    <x v="25"/>
    <x v="2"/>
    <s v="2951"/>
    <s v="324121"/>
    <s v="NOX"/>
    <n v="9.8848339999999997"/>
    <s v=""/>
    <s v=""/>
    <s v=""/>
    <s v=""/>
    <s v=""/>
    <s v=""/>
    <s v=""/>
    <s v=""/>
    <s v=""/>
  </r>
  <r>
    <s v="999854240"/>
    <s v="FRANK SILHA &amp; SONS EXCAVATING INC"/>
    <s v="348 N US Highway 14"/>
    <x v="42"/>
    <x v="7"/>
    <x v="2"/>
    <s v="1422"/>
    <s v="212312"/>
    <s v="NOX"/>
    <n v="5.4444559999999997"/>
    <s v=""/>
    <s v=""/>
    <s v=""/>
    <n v="5.5365659999999997"/>
    <n v="6.2070059999999998"/>
    <n v="7.8051899999999996"/>
    <s v=""/>
    <s v=""/>
    <s v=""/>
  </r>
  <r>
    <s v="999869860"/>
    <s v="AMERICAN ASPHALT PLANT #57"/>
    <s v="920 10th Ave N"/>
    <x v="90"/>
    <x v="20"/>
    <x v="2"/>
    <s v="2951"/>
    <s v="324121"/>
    <s v="NOX"/>
    <n v="7.6290554999999998"/>
    <n v="5.1970654999999999"/>
    <n v="6.1886029999999996"/>
    <n v="5.8591280000000001"/>
    <s v=""/>
    <n v="5.1910999999999996"/>
    <s v=""/>
    <s v=""/>
    <s v=""/>
    <s v=""/>
  </r>
  <r>
    <s v="999872390"/>
    <s v="SHEBOYGAN COUNTY HIGHWAY DEPT PORTABLE CRUSHER"/>
    <s v="W5741 CTH J"/>
    <x v="156"/>
    <x v="42"/>
    <x v="2"/>
    <s v="1442"/>
    <s v="212321"/>
    <s v="NOX"/>
    <s v=""/>
    <n v="5.086284"/>
    <s v=""/>
    <s v=""/>
    <s v=""/>
    <s v=""/>
    <n v="6.2323740000000001"/>
    <n v="6.3510600000000004"/>
    <n v="6.1173120000000001"/>
    <n v="5.1530259999999997"/>
  </r>
  <r>
    <s v="999902420"/>
    <s v="PAYNE &amp; DOLAN - #7"/>
    <s v="N3W23650 BADINGER RD"/>
    <x v="78"/>
    <x v="15"/>
    <x v="2"/>
    <s v="2951"/>
    <s v="324121"/>
    <s v="NOX"/>
    <s v=""/>
    <s v=""/>
    <s v=""/>
    <s v=""/>
    <s v=""/>
    <s v=""/>
    <s v=""/>
    <s v=""/>
    <n v="5.415"/>
    <s v=""/>
  </r>
  <r>
    <n v="999938500"/>
    <s v="RB SCOTT COMPANY INC - ALLIS CHALMERS SN 53825"/>
    <s v="PO Box 65"/>
    <x v="181"/>
    <x v="49"/>
    <x v="2"/>
    <s v="1422"/>
    <s v="212312"/>
    <s v="NOX"/>
    <n v="9.8534445999999996"/>
    <s v=""/>
    <n v="7.4101739999999996"/>
    <n v="9.1672100000000007"/>
    <n v="6.0525631999999998"/>
    <s v=""/>
    <n v="9.3351220000000001"/>
    <n v="8.3536219999999997"/>
    <n v="6.2039859999999996"/>
    <n v="5.2031580000000002"/>
  </r>
  <r>
    <s v="999956210"/>
    <s v="THE KRAEMER COMPANY LLC PLANT 3 #8441"/>
    <s v="820 WACHTER AVE"/>
    <x v="270"/>
    <x v="8"/>
    <x v="2"/>
    <s v="1422"/>
    <s v="212312"/>
    <s v="NOX"/>
    <s v=""/>
    <n v="23.765588000000001"/>
    <n v="21.199192"/>
    <n v="22.10942"/>
    <n v="14.888902"/>
    <n v="13.6957"/>
    <n v="14.331108"/>
    <n v="15.241034000000001"/>
    <n v="19.1126136"/>
    <n v="20.738641999999999"/>
  </r>
  <r>
    <s v="999958850"/>
    <s v="JOHNSON SAND &amp; GRAVEL PORTABLE PLANT #2"/>
    <s v="20685 W National Ave"/>
    <x v="80"/>
    <x v="15"/>
    <x v="2"/>
    <s v="1442"/>
    <s v="212321"/>
    <s v="NOX"/>
    <n v="5.5845840000000004"/>
    <s v=""/>
    <s v=""/>
    <s v=""/>
    <n v="5.1173900000000003"/>
    <s v=""/>
    <s v=""/>
    <s v=""/>
    <s v=""/>
    <s v=""/>
  </r>
  <r>
    <s v="999975130"/>
    <s v="ARING EQUIPMENT"/>
    <m/>
    <x v="100"/>
    <x v="25"/>
    <x v="2"/>
    <s v="1422"/>
    <s v="212312"/>
    <s v="NOX"/>
    <n v="8.5420700000000007"/>
    <n v="12.815883400000001"/>
    <n v="11.7549876"/>
    <n v="7.4810232000000001"/>
    <s v=""/>
    <s v=""/>
    <s v=""/>
    <s v=""/>
    <s v=""/>
    <s v=""/>
  </r>
  <r>
    <s v="999991300"/>
    <s v="YAHARA MATERIALS INC - PLANT #7"/>
    <s v="6117 COUNTY ROAD K"/>
    <x v="9"/>
    <x v="1"/>
    <x v="2"/>
    <s v="1422"/>
    <s v="212312"/>
    <s v="NOX"/>
    <s v=""/>
    <s v=""/>
    <n v="12.4877"/>
    <n v="12.839831999999999"/>
    <n v="14.108534000000001"/>
    <n v="13.448664000000001"/>
    <n v="13.009254"/>
    <n v="14.225408"/>
    <n v="12.168787999999999"/>
    <n v="8.7767239999999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F43B63-11FD-4169-A614-6BCCF0C16F84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6:K278" firstHeaderRow="0" firstDataRow="1" firstDataCol="1" rowPageCount="1" colPageCount="1"/>
  <pivotFields count="19">
    <pivotField showAll="0"/>
    <pivotField showAll="0"/>
    <pivotField showAll="0"/>
    <pivotField axis="axisRow" showAll="0">
      <items count="278">
        <item x="263"/>
        <item x="151"/>
        <item x="125"/>
        <item x="175"/>
        <item x="194"/>
        <item x="168"/>
        <item x="102"/>
        <item x="91"/>
        <item x="217"/>
        <item x="109"/>
        <item x="250"/>
        <item x="229"/>
        <item x="191"/>
        <item x="212"/>
        <item x="197"/>
        <item x="48"/>
        <item x="106"/>
        <item x="24"/>
        <item x="62"/>
        <item x="7"/>
        <item x="43"/>
        <item x="122"/>
        <item m="1" x="271"/>
        <item x="146"/>
        <item x="218"/>
        <item x="30"/>
        <item x="189"/>
        <item x="116"/>
        <item x="16"/>
        <item x="233"/>
        <item x="85"/>
        <item x="22"/>
        <item x="32"/>
        <item x="265"/>
        <item x="67"/>
        <item x="4"/>
        <item x="13"/>
        <item x="169"/>
        <item x="126"/>
        <item x="27"/>
        <item x="173"/>
        <item x="115"/>
        <item x="178"/>
        <item x="172"/>
        <item x="209"/>
        <item x="46"/>
        <item x="157"/>
        <item x="23"/>
        <item x="176"/>
        <item x="1"/>
        <item x="145"/>
        <item x="179"/>
        <item x="11"/>
        <item x="224"/>
        <item x="55"/>
        <item x="166"/>
        <item x="15"/>
        <item x="71"/>
        <item x="112"/>
        <item x="14"/>
        <item x="72"/>
        <item x="113"/>
        <item x="267"/>
        <item x="185"/>
        <item x="171"/>
        <item x="208"/>
        <item x="84"/>
        <item x="104"/>
        <item x="73"/>
        <item x="181"/>
        <item x="110"/>
        <item x="45"/>
        <item x="188"/>
        <item x="204"/>
        <item x="123"/>
        <item x="10"/>
        <item x="120"/>
        <item x="35"/>
        <item x="198"/>
        <item x="61"/>
        <item x="108"/>
        <item x="221"/>
        <item x="2"/>
        <item x="81"/>
        <item x="220"/>
        <item x="75"/>
        <item x="141"/>
        <item x="94"/>
        <item x="60"/>
        <item x="214"/>
        <item x="137"/>
        <item x="64"/>
        <item x="184"/>
        <item x="111"/>
        <item x="92"/>
        <item x="154"/>
        <item x="183"/>
        <item x="203"/>
        <item x="213"/>
        <item x="77"/>
        <item x="268"/>
        <item x="260"/>
        <item x="261"/>
        <item x="117"/>
        <item x="195"/>
        <item x="25"/>
        <item x="241"/>
        <item x="254"/>
        <item x="95"/>
        <item x="76"/>
        <item x="42"/>
        <item x="37"/>
        <item x="180"/>
        <item x="36"/>
        <item x="34"/>
        <item x="19"/>
        <item x="144"/>
        <item x="52"/>
        <item x="124"/>
        <item x="132"/>
        <item m="1" x="275"/>
        <item x="152"/>
        <item x="232"/>
        <item x="196"/>
        <item x="258"/>
        <item x="38"/>
        <item x="28"/>
        <item x="223"/>
        <item x="143"/>
        <item x="147"/>
        <item x="26"/>
        <item x="98"/>
        <item x="210"/>
        <item x="127"/>
        <item x="5"/>
        <item x="206"/>
        <item x="128"/>
        <item x="103"/>
        <item x="134"/>
        <item x="160"/>
        <item x="163"/>
        <item x="238"/>
        <item x="149"/>
        <item m="1" x="276"/>
        <item x="20"/>
        <item x="8"/>
        <item x="107"/>
        <item x="251"/>
        <item x="162"/>
        <item x="264"/>
        <item x="79"/>
        <item x="190"/>
        <item x="253"/>
        <item x="230"/>
        <item x="193"/>
        <item x="97"/>
        <item x="237"/>
        <item x="44"/>
        <item x="54"/>
        <item x="266"/>
        <item x="99"/>
        <item x="33"/>
        <item x="155"/>
        <item x="235"/>
        <item x="69"/>
        <item x="31"/>
        <item x="83"/>
        <item x="225"/>
        <item x="161"/>
        <item x="186"/>
        <item x="249"/>
        <item x="170"/>
        <item x="80"/>
        <item x="86"/>
        <item x="87"/>
        <item x="211"/>
        <item x="129"/>
        <item x="136"/>
        <item x="56"/>
        <item x="201"/>
        <item x="142"/>
        <item x="90"/>
        <item x="207"/>
        <item x="88"/>
        <item x="182"/>
        <item x="222"/>
        <item x="0"/>
        <item x="255"/>
        <item x="138"/>
        <item x="135"/>
        <item m="1" x="273"/>
        <item x="256"/>
        <item x="164"/>
        <item x="270"/>
        <item x="29"/>
        <item x="51"/>
        <item x="245"/>
        <item x="205"/>
        <item x="156"/>
        <item x="63"/>
        <item x="3"/>
        <item x="187"/>
        <item x="50"/>
        <item x="257"/>
        <item x="269"/>
        <item x="66"/>
        <item x="47"/>
        <item x="243"/>
        <item x="167"/>
        <item x="41"/>
        <item x="200"/>
        <item x="240"/>
        <item x="119"/>
        <item x="202"/>
        <item x="215"/>
        <item m="1" x="272"/>
        <item x="121"/>
        <item x="236"/>
        <item x="262"/>
        <item x="65"/>
        <item x="239"/>
        <item x="148"/>
        <item x="153"/>
        <item x="150"/>
        <item x="57"/>
        <item x="199"/>
        <item x="231"/>
        <item x="49"/>
        <item x="17"/>
        <item x="177"/>
        <item x="244"/>
        <item x="6"/>
        <item x="118"/>
        <item x="68"/>
        <item x="252"/>
        <item x="140"/>
        <item x="82"/>
        <item x="192"/>
        <item x="93"/>
        <item m="1" x="274"/>
        <item x="105"/>
        <item x="228"/>
        <item x="216"/>
        <item x="165"/>
        <item x="131"/>
        <item x="226"/>
        <item x="53"/>
        <item x="133"/>
        <item x="12"/>
        <item x="248"/>
        <item x="101"/>
        <item x="70"/>
        <item x="18"/>
        <item x="39"/>
        <item x="78"/>
        <item x="174"/>
        <item x="9"/>
        <item x="159"/>
        <item x="21"/>
        <item x="234"/>
        <item x="59"/>
        <item x="96"/>
        <item x="58"/>
        <item x="139"/>
        <item x="242"/>
        <item x="158"/>
        <item x="259"/>
        <item x="227"/>
        <item x="219"/>
        <item x="130"/>
        <item x="40"/>
        <item x="246"/>
        <item x="89"/>
        <item x="247"/>
        <item x="114"/>
        <item x="74"/>
        <item x="100"/>
        <item t="default"/>
      </items>
    </pivotField>
    <pivotField showAll="0"/>
    <pivotField axis="axisPage" showAll="0">
      <items count="4">
        <item x="0"/>
        <item x="2"/>
        <item x="1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27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1" fld="9" baseField="3" baseItem="273" numFmtId="3"/>
    <dataField name="Sum of 2012" fld="10" baseField="3" baseItem="273" numFmtId="3"/>
    <dataField name="Sum of 2013" fld="11" baseField="3" baseItem="273" numFmtId="3"/>
    <dataField name="Sum of 2014" fld="12" baseField="3" baseItem="29" numFmtId="3"/>
    <dataField name="Sum of 2015" fld="13" baseField="3" baseItem="29" numFmtId="3"/>
    <dataField name="Sum of 2016" fld="14" baseField="3" baseItem="29" numFmtId="3"/>
    <dataField name="Sum of 2017" fld="15" baseField="3" baseItem="29" numFmtId="3"/>
    <dataField name="Sum of 2018" fld="16" baseField="3" baseItem="29" numFmtId="3"/>
    <dataField name="Sum of 2019" fld="17" baseField="3" baseItem="29" numFmtId="3"/>
    <dataField name="Sum of 2020" fld="18" baseField="3" baseItem="29" numFmtId="3"/>
  </dataFields>
  <formats count="13">
    <format dxfId="12">
      <pivotArea outline="0" collapsedLevelsAreSubtotals="1" fieldPosition="0"/>
    </format>
    <format dxfId="11">
      <pivotArea dataOnly="0" labelOnly="1" outline="0" fieldPosition="0">
        <references count="1">
          <reference field="5" count="0"/>
        </references>
      </pivotArea>
    </format>
    <format dxfId="10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9">
      <pivotArea outline="0" fieldPosition="0">
        <references count="1">
          <reference field="4294967294" count="1">
            <x v="5"/>
          </reference>
        </references>
      </pivotArea>
    </format>
    <format dxfId="8">
      <pivotArea outline="0" fieldPosition="0">
        <references count="1">
          <reference field="4294967294" count="1">
            <x v="3"/>
          </reference>
        </references>
      </pivotArea>
    </format>
    <format dxfId="7">
      <pivotArea outline="0" fieldPosition="0">
        <references count="1">
          <reference field="4294967294" count="1">
            <x v="4"/>
          </reference>
        </references>
      </pivotArea>
    </format>
    <format dxfId="6">
      <pivotArea outline="0" fieldPosition="0">
        <references count="1">
          <reference field="4294967294" count="1">
            <x v="6"/>
          </reference>
        </references>
      </pivotArea>
    </format>
    <format dxfId="5">
      <pivotArea outline="0" fieldPosition="0">
        <references count="1">
          <reference field="4294967294" count="1">
            <x v="7"/>
          </reference>
        </references>
      </pivotArea>
    </format>
    <format dxfId="4">
      <pivotArea outline="0" fieldPosition="0">
        <references count="1">
          <reference field="4294967294" count="1">
            <x v="8"/>
          </reference>
        </references>
      </pivotArea>
    </format>
    <format dxfId="3">
      <pivotArea outline="0" fieldPosition="0">
        <references count="1">
          <reference field="4294967294" count="1">
            <x v="9"/>
          </reference>
        </references>
      </pivotArea>
    </format>
    <format dxfId="2">
      <pivotArea outline="0" fieldPosition="0">
        <references count="1">
          <reference field="4294967294" count="1">
            <x v="0"/>
          </reference>
        </references>
      </pivotArea>
    </format>
    <format dxfId="1">
      <pivotArea outline="0" fieldPosition="0">
        <references count="1">
          <reference field="4294967294" count="1">
            <x v="1"/>
          </reference>
        </references>
      </pivotArea>
    </format>
    <format dxfId="0">
      <pivotArea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4D6F4-2EDF-43C4-8D01-667C0D58F222}">
  <dimension ref="A1:K284"/>
  <sheetViews>
    <sheetView tabSelected="1" workbookViewId="0">
      <selection activeCell="E32" sqref="E32"/>
    </sheetView>
  </sheetViews>
  <sheetFormatPr defaultRowHeight="14.4" x14ac:dyDescent="0.3"/>
  <cols>
    <col min="1" max="1" width="17" bestFit="1" customWidth="1"/>
    <col min="2" max="11" width="11.5546875" style="4" bestFit="1" customWidth="1"/>
  </cols>
  <sheetData>
    <row r="1" spans="1:11" s="5" customFormat="1" ht="18" x14ac:dyDescent="0.4">
      <c r="E1" s="6" t="s">
        <v>284</v>
      </c>
    </row>
    <row r="2" spans="1:11" s="5" customFormat="1" ht="15.6" x14ac:dyDescent="0.3">
      <c r="E2" s="6" t="s">
        <v>283</v>
      </c>
    </row>
    <row r="3" spans="1:11" s="7" customFormat="1" ht="13.8" x14ac:dyDescent="0.3"/>
    <row r="4" spans="1:11" x14ac:dyDescent="0.3">
      <c r="A4" s="2" t="s">
        <v>271</v>
      </c>
      <c r="B4" s="4" t="s">
        <v>275</v>
      </c>
    </row>
    <row r="6" spans="1:11" x14ac:dyDescent="0.3">
      <c r="A6" s="2" t="s">
        <v>272</v>
      </c>
      <c r="B6" s="4" t="s">
        <v>285</v>
      </c>
      <c r="C6" s="4" t="s">
        <v>286</v>
      </c>
      <c r="D6" s="4" t="s">
        <v>287</v>
      </c>
      <c r="E6" s="4" t="s">
        <v>276</v>
      </c>
      <c r="F6" s="4" t="s">
        <v>277</v>
      </c>
      <c r="G6" s="4" t="s">
        <v>278</v>
      </c>
      <c r="H6" s="4" t="s">
        <v>279</v>
      </c>
      <c r="I6" s="4" t="s">
        <v>280</v>
      </c>
      <c r="J6" s="4" t="s">
        <v>281</v>
      </c>
      <c r="K6" s="4" t="s">
        <v>282</v>
      </c>
    </row>
    <row r="7" spans="1:11" x14ac:dyDescent="0.3">
      <c r="A7" s="3" t="s">
        <v>258</v>
      </c>
      <c r="B7" s="1">
        <v>0</v>
      </c>
      <c r="C7" s="1">
        <v>0</v>
      </c>
      <c r="D7" s="1">
        <v>0</v>
      </c>
      <c r="E7" s="1">
        <v>0</v>
      </c>
      <c r="F7" s="1">
        <v>6.1393579999999996</v>
      </c>
      <c r="G7" s="1">
        <v>5.9729559999999999</v>
      </c>
      <c r="H7" s="1">
        <v>0</v>
      </c>
      <c r="I7" s="1">
        <v>0</v>
      </c>
      <c r="J7" s="1">
        <v>0</v>
      </c>
      <c r="K7" s="1">
        <v>0</v>
      </c>
    </row>
    <row r="8" spans="1:11" x14ac:dyDescent="0.3">
      <c r="A8" s="3" t="s">
        <v>69</v>
      </c>
      <c r="B8" s="1">
        <v>29.306429999999999</v>
      </c>
      <c r="C8" s="1">
        <v>44.327079999999995</v>
      </c>
      <c r="D8" s="1">
        <v>42.333590000000001</v>
      </c>
      <c r="E8" s="1">
        <v>56.332374999999999</v>
      </c>
      <c r="F8" s="1">
        <v>53.233834999999999</v>
      </c>
      <c r="G8" s="1">
        <v>45.87229</v>
      </c>
      <c r="H8" s="1">
        <v>37.122160000000001</v>
      </c>
      <c r="I8" s="1">
        <v>39.382835</v>
      </c>
      <c r="J8" s="1">
        <v>49.592058999999999</v>
      </c>
      <c r="K8" s="1">
        <v>62.008794999999999</v>
      </c>
    </row>
    <row r="9" spans="1:11" x14ac:dyDescent="0.3">
      <c r="A9" s="3" t="s">
        <v>127</v>
      </c>
      <c r="B9" s="1">
        <v>9.8559172000000004</v>
      </c>
      <c r="C9" s="1">
        <v>15.105415000000001</v>
      </c>
      <c r="D9" s="1">
        <v>16.375220949999999</v>
      </c>
      <c r="E9" s="1">
        <v>14.669295050000001</v>
      </c>
      <c r="F9" s="1">
        <v>15.59079755</v>
      </c>
      <c r="G9" s="1">
        <v>11.51535</v>
      </c>
      <c r="H9" s="1">
        <v>0</v>
      </c>
      <c r="I9" s="1">
        <v>0</v>
      </c>
      <c r="J9" s="1">
        <v>0</v>
      </c>
      <c r="K9" s="1">
        <v>0</v>
      </c>
    </row>
    <row r="10" spans="1:11" x14ac:dyDescent="0.3">
      <c r="A10" s="3" t="s">
        <v>222</v>
      </c>
      <c r="B10" s="1">
        <v>3299.8580000000002</v>
      </c>
      <c r="C10" s="1">
        <v>3011.6092480000002</v>
      </c>
      <c r="D10" s="1">
        <v>3856.4786399999998</v>
      </c>
      <c r="E10" s="1">
        <v>2156.5170800000001</v>
      </c>
      <c r="F10" s="1">
        <v>2072.120692</v>
      </c>
      <c r="G10" s="1">
        <v>1239.866632</v>
      </c>
      <c r="H10" s="1">
        <v>692.38036399999999</v>
      </c>
      <c r="I10" s="1">
        <v>815.48834799999997</v>
      </c>
      <c r="J10" s="1">
        <v>814.68108400000006</v>
      </c>
      <c r="K10" s="1">
        <v>660.85534800000005</v>
      </c>
    </row>
    <row r="11" spans="1:11" x14ac:dyDescent="0.3">
      <c r="A11" s="3" t="s">
        <v>245</v>
      </c>
      <c r="B11" s="1">
        <v>5.5571766800000004</v>
      </c>
      <c r="C11" s="1">
        <v>5.1011040049999998</v>
      </c>
      <c r="D11" s="1">
        <v>0</v>
      </c>
      <c r="E11" s="1">
        <v>0</v>
      </c>
      <c r="F11" s="1">
        <v>0</v>
      </c>
      <c r="G11" s="1">
        <v>0</v>
      </c>
      <c r="H11" s="1">
        <v>7.4820000000000002</v>
      </c>
      <c r="I11" s="1">
        <v>0</v>
      </c>
      <c r="J11" s="1">
        <v>0</v>
      </c>
      <c r="K11" s="1">
        <v>0</v>
      </c>
    </row>
    <row r="12" spans="1:11" x14ac:dyDescent="0.3">
      <c r="A12" s="3" t="s">
        <v>233</v>
      </c>
      <c r="B12" s="1">
        <v>62.61336</v>
      </c>
      <c r="C12" s="1">
        <v>62.84704</v>
      </c>
      <c r="D12" s="1">
        <v>62.61336</v>
      </c>
      <c r="E12" s="1">
        <v>65.3292</v>
      </c>
      <c r="F12" s="1">
        <v>30.812639999999998</v>
      </c>
      <c r="G12" s="1">
        <v>59.871760000000002</v>
      </c>
      <c r="H12" s="1">
        <v>60.677109600000001</v>
      </c>
      <c r="I12" s="1">
        <v>56.8313992</v>
      </c>
      <c r="J12" s="1">
        <v>124.86995949999999</v>
      </c>
      <c r="K12" s="1">
        <v>118.43304336</v>
      </c>
    </row>
    <row r="13" spans="1:11" x14ac:dyDescent="0.3">
      <c r="A13" s="3" t="s">
        <v>29</v>
      </c>
      <c r="B13" s="1">
        <v>17.717162500000001</v>
      </c>
      <c r="C13" s="1">
        <v>15.667362499999999</v>
      </c>
      <c r="D13" s="1">
        <v>13.863068500000001</v>
      </c>
      <c r="E13" s="1">
        <v>13.382388499999999</v>
      </c>
      <c r="F13" s="1">
        <v>9.6185585000000007</v>
      </c>
      <c r="G13" s="1">
        <v>8.6712085000000005</v>
      </c>
      <c r="H13" s="1">
        <v>14.0869585</v>
      </c>
      <c r="I13" s="1">
        <v>14.252434040000001</v>
      </c>
      <c r="J13" s="1">
        <v>14.900184039999999</v>
      </c>
      <c r="K13" s="1">
        <v>10.275184039999999</v>
      </c>
    </row>
    <row r="14" spans="1:11" x14ac:dyDescent="0.3">
      <c r="A14" s="3" t="s">
        <v>24</v>
      </c>
      <c r="B14" s="1">
        <v>184.53504483</v>
      </c>
      <c r="C14" s="1">
        <v>233.45536731499999</v>
      </c>
      <c r="D14" s="1">
        <v>217.07597143999999</v>
      </c>
      <c r="E14" s="1">
        <v>236.89009186499999</v>
      </c>
      <c r="F14" s="1">
        <v>253.25634529499996</v>
      </c>
      <c r="G14" s="1">
        <v>272.38310453000003</v>
      </c>
      <c r="H14" s="1">
        <v>286.67759277500005</v>
      </c>
      <c r="I14" s="1">
        <v>285.52308339000001</v>
      </c>
      <c r="J14" s="1">
        <v>277.75588265499999</v>
      </c>
      <c r="K14" s="1">
        <v>271.709309405</v>
      </c>
    </row>
    <row r="15" spans="1:11" x14ac:dyDescent="0.3">
      <c r="A15" s="3" t="s">
        <v>74</v>
      </c>
      <c r="B15" s="1">
        <v>10.280017600000001</v>
      </c>
      <c r="C15" s="1">
        <v>10.79634244</v>
      </c>
      <c r="D15" s="1">
        <v>8.5601466100000003</v>
      </c>
      <c r="E15" s="1">
        <v>10.708595580000001</v>
      </c>
      <c r="F15" s="1">
        <v>9.0334253800000006</v>
      </c>
      <c r="G15" s="1">
        <v>11.88177632</v>
      </c>
      <c r="H15" s="1">
        <v>9.4828890900000005</v>
      </c>
      <c r="I15" s="1">
        <v>16.266519110000001</v>
      </c>
      <c r="J15" s="1">
        <v>17.823644014999999</v>
      </c>
      <c r="K15" s="1">
        <v>20.887329534999999</v>
      </c>
    </row>
    <row r="16" spans="1:11" x14ac:dyDescent="0.3">
      <c r="A16" s="3" t="s">
        <v>46</v>
      </c>
      <c r="B16" s="1">
        <v>5.3115759999999996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5.5105940000000002</v>
      </c>
      <c r="J16" s="1">
        <v>0</v>
      </c>
      <c r="K16" s="1">
        <v>0</v>
      </c>
    </row>
    <row r="17" spans="1:11" x14ac:dyDescent="0.3">
      <c r="A17" s="3" t="s">
        <v>82</v>
      </c>
      <c r="B17" s="1">
        <v>535.4</v>
      </c>
      <c r="C17" s="1">
        <v>260.9223824</v>
      </c>
      <c r="D17" s="1">
        <v>332.9</v>
      </c>
      <c r="E17" s="1">
        <v>311.7</v>
      </c>
      <c r="F17" s="1">
        <v>317.89999999999998</v>
      </c>
      <c r="G17" s="1">
        <v>320.89999999999998</v>
      </c>
      <c r="H17" s="1">
        <v>354.5</v>
      </c>
      <c r="I17" s="1">
        <v>320.89999999999998</v>
      </c>
      <c r="J17" s="1">
        <v>355.4</v>
      </c>
      <c r="K17" s="1">
        <v>318.77300000000002</v>
      </c>
    </row>
    <row r="18" spans="1:11" x14ac:dyDescent="0.3">
      <c r="A18" s="3" t="s">
        <v>210</v>
      </c>
      <c r="B18" s="1">
        <v>0</v>
      </c>
      <c r="C18" s="1">
        <v>0</v>
      </c>
      <c r="D18" s="1">
        <v>9.6425319849999998</v>
      </c>
      <c r="E18" s="1">
        <v>5.7579845000000001</v>
      </c>
      <c r="F18" s="1">
        <v>7.3877642000000003</v>
      </c>
      <c r="G18" s="1">
        <v>10.151122300000001</v>
      </c>
      <c r="H18" s="1">
        <v>8.0004728499999995</v>
      </c>
      <c r="I18" s="1">
        <v>0</v>
      </c>
      <c r="J18" s="1">
        <v>0</v>
      </c>
      <c r="K18" s="1">
        <v>0</v>
      </c>
    </row>
    <row r="19" spans="1:11" x14ac:dyDescent="0.3">
      <c r="A19" s="3" t="s">
        <v>230</v>
      </c>
      <c r="B19" s="1">
        <v>7.4715780350000003</v>
      </c>
      <c r="C19" s="1">
        <v>7.20685427</v>
      </c>
      <c r="D19" s="1">
        <v>20.367506115000001</v>
      </c>
      <c r="E19" s="1">
        <v>25.475512394999999</v>
      </c>
      <c r="F19" s="1">
        <v>23.907252720000002</v>
      </c>
      <c r="G19" s="1">
        <v>9.3848729950000003</v>
      </c>
      <c r="H19" s="1">
        <v>21.613406435000002</v>
      </c>
      <c r="I19" s="1">
        <v>22.83087501</v>
      </c>
      <c r="J19" s="1">
        <v>13.404545669999999</v>
      </c>
      <c r="K19" s="1">
        <v>12.419006495</v>
      </c>
    </row>
    <row r="20" spans="1:11" x14ac:dyDescent="0.3">
      <c r="A20" s="3" t="s">
        <v>144</v>
      </c>
      <c r="B20" s="1">
        <v>10.140714105000001</v>
      </c>
      <c r="C20" s="1">
        <v>8.9558585950000005</v>
      </c>
      <c r="D20" s="1">
        <v>11.846768024999999</v>
      </c>
      <c r="E20" s="1">
        <v>12.033037965</v>
      </c>
      <c r="F20" s="1">
        <v>13.932991325</v>
      </c>
      <c r="G20" s="1">
        <v>13.68959587</v>
      </c>
      <c r="H20" s="1">
        <v>0</v>
      </c>
      <c r="I20" s="1">
        <v>0</v>
      </c>
      <c r="J20" s="1">
        <v>0</v>
      </c>
      <c r="K20" s="1">
        <v>0</v>
      </c>
    </row>
    <row r="21" spans="1:11" x14ac:dyDescent="0.3">
      <c r="A21" s="3" t="s">
        <v>213</v>
      </c>
      <c r="B21" s="1">
        <v>7.4008289500000002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5.0127605199999996</v>
      </c>
      <c r="K21" s="1">
        <v>0</v>
      </c>
    </row>
    <row r="22" spans="1:11" x14ac:dyDescent="0.3">
      <c r="A22" s="3" t="s">
        <v>251</v>
      </c>
      <c r="B22" s="1">
        <v>5.8554178950000004</v>
      </c>
      <c r="C22" s="1">
        <v>12.843397875000001</v>
      </c>
      <c r="D22" s="1">
        <v>13.342199494999999</v>
      </c>
      <c r="E22" s="1">
        <v>13.941125925000001</v>
      </c>
      <c r="F22" s="1">
        <v>16.249550410000001</v>
      </c>
      <c r="G22" s="1">
        <v>9.9314409500000007</v>
      </c>
      <c r="H22" s="1">
        <v>15.197441545</v>
      </c>
      <c r="I22" s="1">
        <v>15.563953890000001</v>
      </c>
      <c r="J22" s="1">
        <v>12.8928204</v>
      </c>
      <c r="K22" s="1">
        <v>7.9176627699999997</v>
      </c>
    </row>
    <row r="23" spans="1:11" x14ac:dyDescent="0.3">
      <c r="A23" s="3" t="s">
        <v>89</v>
      </c>
      <c r="B23" s="1">
        <v>16.619692000000001</v>
      </c>
      <c r="C23" s="1">
        <v>10.020765170000001</v>
      </c>
      <c r="D23" s="1">
        <v>27.658981814999997</v>
      </c>
      <c r="E23" s="1">
        <v>45.773335840000001</v>
      </c>
      <c r="F23" s="1">
        <v>36.526187270000001</v>
      </c>
      <c r="G23" s="1">
        <v>43.859404565000006</v>
      </c>
      <c r="H23" s="1">
        <v>47.597052599999998</v>
      </c>
      <c r="I23" s="1">
        <v>40.376183445000002</v>
      </c>
      <c r="J23" s="1">
        <v>35.527733415</v>
      </c>
      <c r="K23" s="1">
        <v>23.661944004999999</v>
      </c>
    </row>
    <row r="24" spans="1:11" x14ac:dyDescent="0.3">
      <c r="A24" s="3" t="s">
        <v>17</v>
      </c>
      <c r="B24" s="1">
        <v>15.531713</v>
      </c>
      <c r="C24" s="1">
        <v>15.258469999999999</v>
      </c>
      <c r="D24" s="1">
        <v>15.316095799999999</v>
      </c>
      <c r="E24" s="1">
        <v>12.525148</v>
      </c>
      <c r="F24" s="1">
        <v>13.554693</v>
      </c>
      <c r="G24" s="1">
        <v>12.849729400000001</v>
      </c>
      <c r="H24" s="1">
        <v>12.612396</v>
      </c>
      <c r="I24" s="1">
        <v>13.581016999999999</v>
      </c>
      <c r="J24" s="1">
        <v>16.178139999999999</v>
      </c>
      <c r="K24" s="1">
        <v>24.411110000000001</v>
      </c>
    </row>
    <row r="25" spans="1:11" x14ac:dyDescent="0.3">
      <c r="A25" s="3" t="s">
        <v>53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5.7516999999999996</v>
      </c>
      <c r="H25" s="1">
        <v>0</v>
      </c>
      <c r="I25" s="1">
        <v>0</v>
      </c>
      <c r="J25" s="1">
        <v>0</v>
      </c>
      <c r="K25" s="1">
        <v>0</v>
      </c>
    </row>
    <row r="26" spans="1:11" x14ac:dyDescent="0.3">
      <c r="A26" s="3" t="s">
        <v>38</v>
      </c>
      <c r="B26" s="1">
        <v>9.5500000000000007</v>
      </c>
      <c r="C26" s="1">
        <v>8.9649999999999999</v>
      </c>
      <c r="D26" s="1">
        <v>9.65</v>
      </c>
      <c r="E26" s="1">
        <v>9.4450000000000003</v>
      </c>
      <c r="F26" s="1">
        <v>8.5050000000000008</v>
      </c>
      <c r="G26" s="1">
        <v>9.875</v>
      </c>
      <c r="H26" s="1">
        <v>10.8</v>
      </c>
      <c r="I26" s="1">
        <v>10.778</v>
      </c>
      <c r="J26" s="1">
        <v>10.685</v>
      </c>
      <c r="K26" s="1">
        <v>6.55</v>
      </c>
    </row>
    <row r="27" spans="1:11" x14ac:dyDescent="0.3">
      <c r="A27" s="3" t="s">
        <v>35</v>
      </c>
      <c r="B27" s="1">
        <v>225.64342182499999</v>
      </c>
      <c r="C27" s="1">
        <v>235.433569385</v>
      </c>
      <c r="D27" s="1">
        <v>163.68917414000001</v>
      </c>
      <c r="E27" s="1">
        <v>227.109840115</v>
      </c>
      <c r="F27" s="1">
        <v>297.95614202000002</v>
      </c>
      <c r="G27" s="1">
        <v>214.45178271999998</v>
      </c>
      <c r="H27" s="1">
        <v>281.58996579999996</v>
      </c>
      <c r="I27" s="1">
        <v>410.62020582999997</v>
      </c>
      <c r="J27" s="1">
        <v>316.01108404500002</v>
      </c>
      <c r="K27" s="1">
        <v>259.44323123500004</v>
      </c>
    </row>
    <row r="28" spans="1:11" x14ac:dyDescent="0.3">
      <c r="A28" s="3" t="s">
        <v>76</v>
      </c>
      <c r="B28" s="1">
        <v>46.959819340000003</v>
      </c>
      <c r="C28" s="1">
        <v>50.911301835000003</v>
      </c>
      <c r="D28" s="1">
        <v>43.327573260000001</v>
      </c>
      <c r="E28" s="1">
        <v>51.789664885000001</v>
      </c>
      <c r="F28" s="1">
        <v>59.503527615000003</v>
      </c>
      <c r="G28" s="1">
        <v>44.657567954999998</v>
      </c>
      <c r="H28" s="1">
        <v>55.563919075000001</v>
      </c>
      <c r="I28" s="1">
        <v>52.717329445000004</v>
      </c>
      <c r="J28" s="1">
        <v>64.296883129999998</v>
      </c>
      <c r="K28" s="1">
        <v>53.448973895000002</v>
      </c>
    </row>
    <row r="29" spans="1:11" x14ac:dyDescent="0.3">
      <c r="A29" s="3" t="s">
        <v>119</v>
      </c>
      <c r="B29" s="1">
        <v>0</v>
      </c>
      <c r="C29" s="1">
        <v>5.1169000000000002</v>
      </c>
      <c r="D29" s="1">
        <v>5.4851299999999998</v>
      </c>
      <c r="E29" s="1">
        <v>5.6605499999999997</v>
      </c>
      <c r="F29" s="1">
        <v>5.7661300000000004</v>
      </c>
      <c r="G29" s="1">
        <v>6.0021300000000002</v>
      </c>
      <c r="H29" s="1">
        <v>5.9741299999999997</v>
      </c>
      <c r="I29" s="1">
        <v>5.6821299999999999</v>
      </c>
      <c r="J29" s="1">
        <v>6.0964999999999998</v>
      </c>
      <c r="K29" s="1">
        <v>6.0490000000000004</v>
      </c>
    </row>
    <row r="30" spans="1:11" x14ac:dyDescent="0.3">
      <c r="A30" s="3" t="s">
        <v>12</v>
      </c>
      <c r="B30" s="1">
        <v>14.693627935</v>
      </c>
      <c r="C30" s="1">
        <v>19.585606509999998</v>
      </c>
      <c r="D30" s="1">
        <v>25.0373515</v>
      </c>
      <c r="E30" s="1">
        <v>18.549233164999997</v>
      </c>
      <c r="F30" s="1">
        <v>25.646360775000002</v>
      </c>
      <c r="G30" s="1">
        <v>34.15826972</v>
      </c>
      <c r="H30" s="1">
        <v>51.180747819999993</v>
      </c>
      <c r="I30" s="1">
        <v>75.536259924999996</v>
      </c>
      <c r="J30" s="1">
        <v>54.508562159999997</v>
      </c>
      <c r="K30" s="1">
        <v>43.13567364</v>
      </c>
    </row>
    <row r="31" spans="1:11" x14ac:dyDescent="0.3">
      <c r="A31" s="3" t="s">
        <v>57</v>
      </c>
      <c r="B31" s="1">
        <v>6.9344999999999999</v>
      </c>
      <c r="C31" s="1">
        <v>6.8964999999999996</v>
      </c>
      <c r="D31" s="1">
        <v>6.5600199999999997</v>
      </c>
      <c r="E31" s="1">
        <v>5.8981960000000004</v>
      </c>
      <c r="F31" s="1">
        <v>6.4140319999999997</v>
      </c>
      <c r="G31" s="1">
        <v>6.4832590000000003</v>
      </c>
      <c r="H31" s="1">
        <v>6.4054761999999998</v>
      </c>
      <c r="I31" s="1">
        <v>6.0650000000000004</v>
      </c>
      <c r="J31" s="1">
        <v>5.7050000000000001</v>
      </c>
      <c r="K31" s="1">
        <v>6.3475000000000001</v>
      </c>
    </row>
    <row r="32" spans="1:11" x14ac:dyDescent="0.3">
      <c r="A32" s="3" t="s">
        <v>171</v>
      </c>
      <c r="B32" s="1">
        <v>49.765089240000002</v>
      </c>
      <c r="C32" s="1">
        <v>42.764416535000002</v>
      </c>
      <c r="D32" s="1">
        <v>51.555251429999998</v>
      </c>
      <c r="E32" s="1">
        <v>57.226080744999997</v>
      </c>
      <c r="F32" s="1">
        <v>58.058276395</v>
      </c>
      <c r="G32" s="1">
        <v>39.043010025000001</v>
      </c>
      <c r="H32" s="1">
        <v>47.221237875</v>
      </c>
      <c r="I32" s="1">
        <v>47.431173375</v>
      </c>
      <c r="J32" s="1">
        <v>54.39314925</v>
      </c>
      <c r="K32" s="1">
        <v>52.7671335</v>
      </c>
    </row>
    <row r="33" spans="1:11" x14ac:dyDescent="0.3">
      <c r="A33" s="3" t="s">
        <v>214</v>
      </c>
      <c r="B33" s="1">
        <v>19.779754959999998</v>
      </c>
      <c r="C33" s="1">
        <v>11.27509624</v>
      </c>
      <c r="D33" s="1">
        <v>14.479581415</v>
      </c>
      <c r="E33" s="1">
        <v>16.243600855</v>
      </c>
      <c r="F33" s="1">
        <v>12.355078949999999</v>
      </c>
      <c r="G33" s="1">
        <v>5.7062625000000002</v>
      </c>
      <c r="H33" s="1">
        <v>6.3996000000000004</v>
      </c>
      <c r="I33" s="1">
        <v>18.92849</v>
      </c>
      <c r="J33" s="1">
        <v>17.449886249999999</v>
      </c>
      <c r="K33" s="1">
        <v>8.7615687500000003</v>
      </c>
    </row>
    <row r="34" spans="1:11" x14ac:dyDescent="0.3">
      <c r="A34" s="3" t="s">
        <v>201</v>
      </c>
      <c r="B34" s="1">
        <v>247.54240681499999</v>
      </c>
      <c r="C34" s="1">
        <v>155.68888222999999</v>
      </c>
      <c r="D34" s="1">
        <v>143.8000346</v>
      </c>
      <c r="E34" s="1">
        <v>128.17547479000001</v>
      </c>
      <c r="F34" s="1">
        <v>131.76441032</v>
      </c>
      <c r="G34" s="1">
        <v>133.80246015</v>
      </c>
      <c r="H34" s="1">
        <v>118.20441745000001</v>
      </c>
      <c r="I34" s="1">
        <v>104.81098040000001</v>
      </c>
      <c r="J34" s="1">
        <v>100.79230885999999</v>
      </c>
      <c r="K34" s="1">
        <v>92.958306385</v>
      </c>
    </row>
    <row r="35" spans="1:11" x14ac:dyDescent="0.3">
      <c r="A35" s="3" t="s">
        <v>239</v>
      </c>
      <c r="B35" s="1">
        <v>148.9553248</v>
      </c>
      <c r="C35" s="1">
        <v>25.397231649999998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</row>
    <row r="36" spans="1:11" x14ac:dyDescent="0.3">
      <c r="A36" s="3" t="s">
        <v>153</v>
      </c>
      <c r="B36" s="1">
        <v>0</v>
      </c>
      <c r="C36" s="1">
        <v>0</v>
      </c>
      <c r="D36" s="1">
        <v>0</v>
      </c>
      <c r="E36" s="1">
        <v>0</v>
      </c>
      <c r="F36" s="1">
        <v>167.2</v>
      </c>
      <c r="G36" s="1">
        <v>165.1</v>
      </c>
      <c r="H36" s="1">
        <v>0</v>
      </c>
      <c r="I36" s="1">
        <v>0</v>
      </c>
      <c r="J36" s="1">
        <v>0</v>
      </c>
      <c r="K36" s="1">
        <v>0</v>
      </c>
    </row>
    <row r="37" spans="1:11" x14ac:dyDescent="0.3">
      <c r="A37" s="3" t="s">
        <v>103</v>
      </c>
      <c r="B37" s="1">
        <v>164.56828200000001</v>
      </c>
      <c r="C37" s="1">
        <v>170.73236</v>
      </c>
      <c r="D37" s="1">
        <v>179.576088</v>
      </c>
      <c r="E37" s="1">
        <v>216.922428</v>
      </c>
      <c r="F37" s="1">
        <v>148.46929399999999</v>
      </c>
      <c r="G37" s="1">
        <v>151.27278100000001</v>
      </c>
      <c r="H37" s="1">
        <v>206.96951300000001</v>
      </c>
      <c r="I37" s="1">
        <v>233.195527</v>
      </c>
      <c r="J37" s="1">
        <v>242.78681699999999</v>
      </c>
      <c r="K37" s="1">
        <v>227.41217700000001</v>
      </c>
    </row>
    <row r="38" spans="1:11" x14ac:dyDescent="0.3">
      <c r="A38" s="3" t="s">
        <v>221</v>
      </c>
      <c r="B38" s="1">
        <v>5.5976393800000004</v>
      </c>
      <c r="C38" s="1">
        <v>5.700663005</v>
      </c>
      <c r="D38" s="1">
        <v>5.8484406199999999</v>
      </c>
      <c r="E38" s="1">
        <v>5.5589080700000002</v>
      </c>
      <c r="F38" s="1">
        <v>0</v>
      </c>
      <c r="G38" s="1">
        <v>0</v>
      </c>
      <c r="H38" s="1">
        <v>5.2075658000000002</v>
      </c>
      <c r="I38" s="1">
        <v>6.1712360000000004</v>
      </c>
      <c r="J38" s="1">
        <v>0</v>
      </c>
      <c r="K38" s="1">
        <v>0</v>
      </c>
    </row>
    <row r="39" spans="1:11" x14ac:dyDescent="0.3">
      <c r="A39" s="3" t="s">
        <v>223</v>
      </c>
      <c r="B39" s="1">
        <v>0</v>
      </c>
      <c r="C39" s="1">
        <v>0</v>
      </c>
      <c r="D39" s="1">
        <v>0</v>
      </c>
      <c r="E39" s="1">
        <v>0</v>
      </c>
      <c r="F39" s="1">
        <v>5.7537039999999999</v>
      </c>
      <c r="G39" s="1">
        <v>6.0593279999999998</v>
      </c>
      <c r="H39" s="1">
        <v>0</v>
      </c>
      <c r="I39" s="1">
        <v>6.1245599999999998</v>
      </c>
      <c r="J39" s="1">
        <v>0</v>
      </c>
      <c r="K39" s="1">
        <v>0</v>
      </c>
    </row>
    <row r="40" spans="1:11" x14ac:dyDescent="0.3">
      <c r="A40" s="3" t="s">
        <v>67</v>
      </c>
      <c r="B40" s="1">
        <v>181.25803582</v>
      </c>
      <c r="C40" s="1">
        <v>183.03162361000003</v>
      </c>
      <c r="D40" s="1">
        <v>127.74004015</v>
      </c>
      <c r="E40" s="1">
        <v>135.06840944999999</v>
      </c>
      <c r="F40" s="1">
        <v>137.10994765000001</v>
      </c>
      <c r="G40" s="1">
        <v>142.12438735000001</v>
      </c>
      <c r="H40" s="1">
        <v>152.53695870000001</v>
      </c>
      <c r="I40" s="1">
        <v>163.383585275</v>
      </c>
      <c r="J40" s="1">
        <v>153.553872095</v>
      </c>
      <c r="K40" s="1">
        <v>129.22556168</v>
      </c>
    </row>
    <row r="41" spans="1:11" x14ac:dyDescent="0.3">
      <c r="A41" s="3" t="s">
        <v>40</v>
      </c>
      <c r="B41" s="1">
        <v>79.487779399999994</v>
      </c>
      <c r="C41" s="1">
        <v>90.046851094999994</v>
      </c>
      <c r="D41" s="1">
        <v>95.312274419999994</v>
      </c>
      <c r="E41" s="1">
        <v>78.941711409999996</v>
      </c>
      <c r="F41" s="1">
        <v>98.176410919999995</v>
      </c>
      <c r="G41" s="1">
        <v>101.20737889999999</v>
      </c>
      <c r="H41" s="1">
        <v>92.734979999999993</v>
      </c>
      <c r="I41" s="1">
        <v>98.216586199999995</v>
      </c>
      <c r="J41" s="1">
        <v>88.236576999999997</v>
      </c>
      <c r="K41" s="1">
        <v>101.19880449</v>
      </c>
    </row>
    <row r="42" spans="1:11" x14ac:dyDescent="0.3">
      <c r="A42" s="3" t="s">
        <v>120</v>
      </c>
      <c r="B42" s="1">
        <v>29.016999999999999</v>
      </c>
      <c r="C42" s="1">
        <v>43.947699999999998</v>
      </c>
      <c r="D42" s="1">
        <v>29.290199999999999</v>
      </c>
      <c r="E42" s="1">
        <v>11.67</v>
      </c>
      <c r="F42" s="1">
        <v>17.260114999999999</v>
      </c>
      <c r="G42" s="1">
        <v>105.9</v>
      </c>
      <c r="H42" s="1">
        <v>82.05</v>
      </c>
      <c r="I42" s="1">
        <v>95.86</v>
      </c>
      <c r="J42" s="1">
        <v>92</v>
      </c>
      <c r="K42" s="1">
        <v>101.31</v>
      </c>
    </row>
    <row r="43" spans="1:11" x14ac:dyDescent="0.3">
      <c r="A43" s="3" t="s">
        <v>241</v>
      </c>
      <c r="B43" s="1">
        <v>0</v>
      </c>
      <c r="C43" s="1">
        <v>5.6988906750000003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5.4084379450000002</v>
      </c>
      <c r="J43" s="1">
        <v>0</v>
      </c>
      <c r="K43" s="1">
        <v>5.1671430599999999</v>
      </c>
    </row>
    <row r="44" spans="1:11" x14ac:dyDescent="0.3">
      <c r="A44" s="3" t="s">
        <v>110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7.8200860649999999</v>
      </c>
      <c r="K44" s="1">
        <v>0</v>
      </c>
    </row>
    <row r="45" spans="1:11" x14ac:dyDescent="0.3">
      <c r="A45" s="3" t="s">
        <v>164</v>
      </c>
      <c r="B45" s="1">
        <v>3655.4307870000002</v>
      </c>
      <c r="C45" s="1">
        <v>3051.8851923000002</v>
      </c>
      <c r="D45" s="1">
        <v>2562.9539999999997</v>
      </c>
      <c r="E45" s="1">
        <v>2117.04</v>
      </c>
      <c r="F45" s="1">
        <v>2019.788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</row>
    <row r="46" spans="1:11" x14ac:dyDescent="0.3">
      <c r="A46" s="3" t="s">
        <v>123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12.135014999999999</v>
      </c>
      <c r="I46" s="1">
        <v>14.606123784999999</v>
      </c>
      <c r="J46" s="1">
        <v>0</v>
      </c>
      <c r="K46" s="1">
        <v>0</v>
      </c>
    </row>
    <row r="47" spans="1:11" x14ac:dyDescent="0.3">
      <c r="A47" s="3" t="s">
        <v>174</v>
      </c>
      <c r="B47" s="1">
        <v>19.066850094999999</v>
      </c>
      <c r="C47" s="1">
        <v>30.784659000000001</v>
      </c>
      <c r="D47" s="1">
        <v>31.515814000000002</v>
      </c>
      <c r="E47" s="1">
        <v>33.902362100000005</v>
      </c>
      <c r="F47" s="1">
        <v>35.4423545</v>
      </c>
      <c r="G47" s="1">
        <v>35.283428900000004</v>
      </c>
      <c r="H47" s="1">
        <v>34.600116999999997</v>
      </c>
      <c r="I47" s="1">
        <v>39.785659299999999</v>
      </c>
      <c r="J47" s="1">
        <v>41.457863200000006</v>
      </c>
      <c r="K47" s="1">
        <v>41.372098000000001</v>
      </c>
    </row>
    <row r="48" spans="1:11" x14ac:dyDescent="0.3">
      <c r="A48" s="3" t="s">
        <v>61</v>
      </c>
      <c r="B48" s="1">
        <v>40.042483309999994</v>
      </c>
      <c r="C48" s="1">
        <v>31.710151679999999</v>
      </c>
      <c r="D48" s="1">
        <v>31.597094185</v>
      </c>
      <c r="E48" s="1">
        <v>33.748772199999998</v>
      </c>
      <c r="F48" s="1">
        <v>25.859542679999997</v>
      </c>
      <c r="G48" s="1">
        <v>55.913570435000004</v>
      </c>
      <c r="H48" s="1">
        <v>56.846166200000006</v>
      </c>
      <c r="I48" s="1">
        <v>49.578754754999999</v>
      </c>
      <c r="J48" s="1">
        <v>39.135553705</v>
      </c>
      <c r="K48" s="1">
        <v>27.896770060000001</v>
      </c>
    </row>
    <row r="49" spans="1:11" x14ac:dyDescent="0.3">
      <c r="A49" s="3" t="s">
        <v>27</v>
      </c>
      <c r="B49" s="1">
        <v>0</v>
      </c>
      <c r="C49" s="1">
        <v>6.8780990700000002</v>
      </c>
      <c r="D49" s="1">
        <v>6.2935141449999996</v>
      </c>
      <c r="E49" s="1">
        <v>6.8384494399999998</v>
      </c>
      <c r="F49" s="1">
        <v>18.776761544999999</v>
      </c>
      <c r="G49" s="1">
        <v>6.6303651199999996</v>
      </c>
      <c r="H49" s="1">
        <v>24.28564664</v>
      </c>
      <c r="I49" s="1">
        <v>18.627568719999999</v>
      </c>
      <c r="J49" s="1">
        <v>5.9426102050000003</v>
      </c>
      <c r="K49" s="1">
        <v>0</v>
      </c>
    </row>
    <row r="50" spans="1:11" x14ac:dyDescent="0.3">
      <c r="A50" s="3" t="s">
        <v>107</v>
      </c>
      <c r="B50" s="1">
        <v>7.9184246800000002</v>
      </c>
      <c r="C50" s="1">
        <v>8.1724537250000004</v>
      </c>
      <c r="D50" s="1">
        <v>8.1724537250000004</v>
      </c>
      <c r="E50" s="1">
        <v>8.3858017250000003</v>
      </c>
      <c r="F50" s="1">
        <v>0</v>
      </c>
      <c r="G50" s="1">
        <v>0</v>
      </c>
      <c r="H50" s="1">
        <v>0</v>
      </c>
      <c r="I50" s="1">
        <v>10.788347034999999</v>
      </c>
      <c r="J50" s="1">
        <v>11.93813872</v>
      </c>
      <c r="K50" s="1">
        <v>10.096158770000001</v>
      </c>
    </row>
    <row r="51" spans="1:11" x14ac:dyDescent="0.3">
      <c r="A51" s="3" t="s">
        <v>234</v>
      </c>
      <c r="B51" s="1">
        <v>17.720342299999999</v>
      </c>
      <c r="C51" s="1">
        <v>31.431214300000001</v>
      </c>
      <c r="D51" s="1">
        <v>28.669581555000001</v>
      </c>
      <c r="E51" s="1">
        <v>30.844493095000001</v>
      </c>
      <c r="F51" s="1">
        <v>22.124767559999999</v>
      </c>
      <c r="G51" s="1">
        <v>19.820836960000001</v>
      </c>
      <c r="H51" s="1">
        <v>0</v>
      </c>
      <c r="I51" s="1">
        <v>26.825590134999999</v>
      </c>
      <c r="J51" s="1">
        <v>25.770151075000001</v>
      </c>
      <c r="K51" s="1">
        <v>23.755170145000001</v>
      </c>
    </row>
    <row r="52" spans="1:11" x14ac:dyDescent="0.3">
      <c r="A52" s="3" t="s">
        <v>167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10.440985585</v>
      </c>
      <c r="J52" s="1">
        <v>9.2941724749999999</v>
      </c>
      <c r="K52" s="1">
        <v>5.8928424499999998</v>
      </c>
    </row>
    <row r="53" spans="1:11" x14ac:dyDescent="0.3">
      <c r="A53" s="3" t="s">
        <v>264</v>
      </c>
      <c r="B53" s="1">
        <v>7.0739999999999998</v>
      </c>
      <c r="C53" s="1">
        <v>5.89</v>
      </c>
      <c r="D53" s="1">
        <v>5.9814999999999996</v>
      </c>
      <c r="E53" s="1">
        <v>5.6070000000000002</v>
      </c>
      <c r="F53" s="1">
        <v>8.2799999999999994</v>
      </c>
      <c r="G53" s="1">
        <v>6.689227765</v>
      </c>
      <c r="H53" s="1">
        <v>5.2521438500000004</v>
      </c>
      <c r="I53" s="1">
        <v>5.0658753000000001</v>
      </c>
      <c r="J53" s="1">
        <v>0</v>
      </c>
      <c r="K53" s="1">
        <v>5.4136233899999997</v>
      </c>
    </row>
    <row r="54" spans="1:11" x14ac:dyDescent="0.3">
      <c r="A54" s="3" t="s">
        <v>173</v>
      </c>
      <c r="B54" s="1">
        <v>7.8200130000000003</v>
      </c>
      <c r="C54" s="1">
        <v>7.1728449999999997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</row>
    <row r="55" spans="1:11" x14ac:dyDescent="0.3">
      <c r="A55" s="3" t="s">
        <v>139</v>
      </c>
      <c r="B55" s="1">
        <v>0</v>
      </c>
      <c r="C55" s="1">
        <v>5.2777404700000004</v>
      </c>
      <c r="D55" s="1">
        <v>6.6598740000000003</v>
      </c>
      <c r="E55" s="1">
        <v>5.9519355000000003</v>
      </c>
      <c r="F55" s="1">
        <v>6.2232018499999997</v>
      </c>
      <c r="G55" s="1">
        <v>6.1563556500000001</v>
      </c>
      <c r="H55" s="1">
        <v>5.9421119999999998</v>
      </c>
      <c r="I55" s="1">
        <v>5.617318</v>
      </c>
      <c r="J55" s="1">
        <v>6.3998136499999996</v>
      </c>
      <c r="K55" s="1">
        <v>0</v>
      </c>
    </row>
    <row r="56" spans="1:11" x14ac:dyDescent="0.3">
      <c r="A56" s="3" t="s">
        <v>196</v>
      </c>
      <c r="B56" s="1">
        <v>347.41921689999998</v>
      </c>
      <c r="C56" s="1">
        <v>338.52199489999998</v>
      </c>
      <c r="D56" s="1">
        <v>298.18009054999999</v>
      </c>
      <c r="E56" s="1">
        <v>323.99894310000002</v>
      </c>
      <c r="F56" s="1">
        <v>319.48527104999999</v>
      </c>
      <c r="G56" s="1">
        <v>250.23519150499999</v>
      </c>
      <c r="H56" s="1">
        <v>150.20987</v>
      </c>
      <c r="I56" s="1">
        <v>92.196947034999994</v>
      </c>
      <c r="J56" s="1">
        <v>99.823276965000005</v>
      </c>
      <c r="K56" s="1">
        <v>108.5241961</v>
      </c>
    </row>
    <row r="57" spans="1:11" x14ac:dyDescent="0.3">
      <c r="A57" s="3" t="s">
        <v>228</v>
      </c>
      <c r="B57" s="1">
        <v>58.322074999999998</v>
      </c>
      <c r="C57" s="1">
        <v>53.704369999999997</v>
      </c>
      <c r="D57" s="1">
        <v>54.130434000000001</v>
      </c>
      <c r="E57" s="1">
        <v>41.969935</v>
      </c>
      <c r="F57" s="1">
        <v>37.395229999999998</v>
      </c>
      <c r="G57" s="1">
        <v>38.272269999999999</v>
      </c>
      <c r="H57" s="1">
        <v>36.280119999999997</v>
      </c>
      <c r="I57" s="1">
        <v>38.040089999999999</v>
      </c>
      <c r="J57" s="1">
        <v>36.768799999999999</v>
      </c>
      <c r="K57" s="1">
        <v>39.959049999999998</v>
      </c>
    </row>
    <row r="58" spans="1:11" x14ac:dyDescent="0.3">
      <c r="A58" s="3" t="s">
        <v>85</v>
      </c>
      <c r="B58" s="1">
        <v>11.092000000000001</v>
      </c>
      <c r="C58" s="1">
        <v>9.1214999999999993</v>
      </c>
      <c r="D58" s="1">
        <v>8.1664999999999992</v>
      </c>
      <c r="E58" s="1">
        <v>8.2089999999999996</v>
      </c>
      <c r="F58" s="1">
        <v>8.6980000000000004</v>
      </c>
      <c r="G58" s="1">
        <v>12.007999999999999</v>
      </c>
      <c r="H58" s="1">
        <v>6.4005000000000001</v>
      </c>
      <c r="I58" s="1">
        <v>6.375</v>
      </c>
      <c r="J58" s="1">
        <v>6.7145000000000001</v>
      </c>
      <c r="K58" s="1">
        <v>6.2530000000000001</v>
      </c>
    </row>
    <row r="59" spans="1:11" x14ac:dyDescent="0.3">
      <c r="A59" s="3" t="s">
        <v>94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5.5761925000000003</v>
      </c>
      <c r="J59" s="1">
        <v>0</v>
      </c>
      <c r="K59" s="1">
        <v>0</v>
      </c>
    </row>
    <row r="60" spans="1:11" x14ac:dyDescent="0.3">
      <c r="A60" s="3" t="s">
        <v>154</v>
      </c>
      <c r="B60" s="1">
        <v>97.432098379999999</v>
      </c>
      <c r="C60" s="1">
        <v>98.523807215000005</v>
      </c>
      <c r="D60" s="1">
        <v>88.057820190000001</v>
      </c>
      <c r="E60" s="1">
        <v>89.435808464999994</v>
      </c>
      <c r="F60" s="1">
        <v>84.104602125</v>
      </c>
      <c r="G60" s="1">
        <v>75.549494035000009</v>
      </c>
      <c r="H60" s="1">
        <v>59.871645970000003</v>
      </c>
      <c r="I60" s="1">
        <v>79.634829459999992</v>
      </c>
      <c r="J60" s="1">
        <v>81.042836605000005</v>
      </c>
      <c r="K60" s="1">
        <v>71.499946179999995</v>
      </c>
    </row>
    <row r="61" spans="1:11" x14ac:dyDescent="0.3">
      <c r="A61" s="3" t="s">
        <v>204</v>
      </c>
      <c r="B61" s="1">
        <v>0</v>
      </c>
      <c r="C61" s="1">
        <v>0</v>
      </c>
      <c r="D61" s="1">
        <v>0</v>
      </c>
      <c r="E61" s="1">
        <v>5.3261399200000001</v>
      </c>
      <c r="F61" s="1">
        <v>5.2488211700000003</v>
      </c>
      <c r="G61" s="1">
        <v>5.6761539799999996</v>
      </c>
      <c r="H61" s="1">
        <v>5.7532927550000004</v>
      </c>
      <c r="I61" s="1">
        <v>5.7899674250000004</v>
      </c>
      <c r="J61" s="1">
        <v>6.0783254549999999</v>
      </c>
      <c r="K61" s="1">
        <v>6.0361116050000003</v>
      </c>
    </row>
    <row r="62" spans="1:11" x14ac:dyDescent="0.3">
      <c r="A62" s="3" t="s">
        <v>0</v>
      </c>
      <c r="B62" s="1">
        <v>0</v>
      </c>
      <c r="C62" s="1">
        <v>0</v>
      </c>
      <c r="D62" s="1">
        <v>0</v>
      </c>
      <c r="E62" s="1">
        <v>0</v>
      </c>
      <c r="F62" s="1">
        <v>18.338899999999999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</row>
    <row r="63" spans="1:11" x14ac:dyDescent="0.3">
      <c r="A63" s="3" t="s">
        <v>128</v>
      </c>
      <c r="B63" s="1">
        <v>6.0995331850000003</v>
      </c>
      <c r="C63" s="1">
        <v>10.232245434999999</v>
      </c>
      <c r="D63" s="1">
        <v>22.902756915000001</v>
      </c>
      <c r="E63" s="1">
        <v>17.136915080000001</v>
      </c>
      <c r="F63" s="1">
        <v>8.1047232600000001</v>
      </c>
      <c r="G63" s="1">
        <v>12.013917865</v>
      </c>
      <c r="H63" s="1">
        <v>7.1640800599999999</v>
      </c>
      <c r="I63" s="1">
        <v>6.509809175</v>
      </c>
      <c r="J63" s="1">
        <v>7.5511666550000003</v>
      </c>
      <c r="K63" s="1">
        <v>8.02</v>
      </c>
    </row>
    <row r="64" spans="1:11" x14ac:dyDescent="0.3">
      <c r="A64" s="3" t="s">
        <v>70</v>
      </c>
      <c r="B64" s="1">
        <v>251.25746590499998</v>
      </c>
      <c r="C64" s="1">
        <v>256.784577775</v>
      </c>
      <c r="D64" s="1">
        <v>251.77873623000002</v>
      </c>
      <c r="E64" s="1">
        <v>264.34613113500001</v>
      </c>
      <c r="F64" s="1">
        <v>257.79737301500001</v>
      </c>
      <c r="G64" s="1">
        <v>183.30025033499999</v>
      </c>
      <c r="H64" s="1">
        <v>124.02747914</v>
      </c>
      <c r="I64" s="1">
        <v>234.94078042500001</v>
      </c>
      <c r="J64" s="1">
        <v>124.88039601</v>
      </c>
      <c r="K64" s="1">
        <v>95.100497649999994</v>
      </c>
    </row>
    <row r="65" spans="1:11" x14ac:dyDescent="0.3">
      <c r="A65" s="3" t="s">
        <v>3</v>
      </c>
      <c r="B65" s="1">
        <v>14.8392465</v>
      </c>
      <c r="C65" s="1">
        <v>13.85</v>
      </c>
      <c r="D65" s="1">
        <v>13.2805</v>
      </c>
      <c r="E65" s="1">
        <v>10.19</v>
      </c>
      <c r="F65" s="1">
        <v>15.096731999999999</v>
      </c>
      <c r="G65" s="1">
        <v>22.536216890000002</v>
      </c>
      <c r="H65" s="1">
        <v>21.024604</v>
      </c>
      <c r="I65" s="1">
        <v>7.4615679999999998</v>
      </c>
      <c r="J65" s="1">
        <v>8.4439499999999992</v>
      </c>
      <c r="K65" s="1">
        <v>15.659280669999999</v>
      </c>
    </row>
    <row r="66" spans="1:11" x14ac:dyDescent="0.3">
      <c r="A66" s="3" t="s">
        <v>211</v>
      </c>
      <c r="B66" s="1">
        <v>59.369500000000002</v>
      </c>
      <c r="C66" s="1">
        <v>51.84834</v>
      </c>
      <c r="D66" s="1">
        <v>31.659526499999998</v>
      </c>
      <c r="E66" s="1">
        <v>20.15947014</v>
      </c>
      <c r="F66" s="1">
        <v>18.062004770000001</v>
      </c>
      <c r="G66" s="1">
        <v>20.487362754999999</v>
      </c>
      <c r="H66" s="1">
        <v>23.673670864999998</v>
      </c>
      <c r="I66" s="1">
        <v>21.707680324999998</v>
      </c>
      <c r="J66" s="1">
        <v>25.299848000000001</v>
      </c>
      <c r="K66" s="1">
        <v>23.294763085</v>
      </c>
    </row>
    <row r="67" spans="1:11" x14ac:dyDescent="0.3">
      <c r="A67" s="3" t="s">
        <v>49</v>
      </c>
      <c r="B67" s="1">
        <v>6.67</v>
      </c>
      <c r="C67" s="1">
        <v>6.0285000000000002</v>
      </c>
      <c r="D67" s="1">
        <v>16.7668</v>
      </c>
      <c r="E67" s="1">
        <v>5.4887740850000002</v>
      </c>
      <c r="F67" s="1">
        <v>16.067937069999999</v>
      </c>
      <c r="G67" s="1">
        <v>15.03499508</v>
      </c>
      <c r="H67" s="1">
        <v>21.932789055000001</v>
      </c>
      <c r="I67" s="1">
        <v>20.67960034</v>
      </c>
      <c r="J67" s="1">
        <v>0</v>
      </c>
      <c r="K67" s="1">
        <v>0</v>
      </c>
    </row>
    <row r="68" spans="1:11" x14ac:dyDescent="0.3">
      <c r="A68" s="3" t="s">
        <v>240</v>
      </c>
      <c r="B68" s="1">
        <v>12.471693999999999</v>
      </c>
      <c r="C68" s="1">
        <v>8.7586040000000001</v>
      </c>
      <c r="D68" s="1">
        <v>9.130668</v>
      </c>
      <c r="E68" s="1">
        <v>9.0832540000000002</v>
      </c>
      <c r="F68" s="1">
        <v>9.4223999999999997</v>
      </c>
      <c r="G68" s="1">
        <v>7.2782</v>
      </c>
      <c r="H68" s="1">
        <v>7.6526800000000001</v>
      </c>
      <c r="I68" s="1">
        <v>8.0772919999999999</v>
      </c>
      <c r="J68" s="1">
        <v>0</v>
      </c>
      <c r="K68" s="1">
        <v>0</v>
      </c>
    </row>
    <row r="69" spans="1:11" x14ac:dyDescent="0.3">
      <c r="A69" s="3" t="s">
        <v>60</v>
      </c>
      <c r="B69" s="1">
        <v>7.2567666949999996</v>
      </c>
      <c r="C69" s="1">
        <v>7.6003134000000001</v>
      </c>
      <c r="D69" s="1">
        <v>10.55682419</v>
      </c>
      <c r="E69" s="1">
        <v>10.410187499999999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</row>
    <row r="70" spans="1:11" x14ac:dyDescent="0.3">
      <c r="A70" s="3" t="s">
        <v>216</v>
      </c>
      <c r="B70" s="1">
        <v>0</v>
      </c>
      <c r="C70" s="1">
        <v>0</v>
      </c>
      <c r="D70" s="1">
        <v>23.537381294999999</v>
      </c>
      <c r="E70" s="1">
        <v>35.324922039999997</v>
      </c>
      <c r="F70" s="1">
        <v>26.003291270000002</v>
      </c>
      <c r="G70" s="1">
        <v>7.1257555799999999</v>
      </c>
      <c r="H70" s="1">
        <v>20.069385574999998</v>
      </c>
      <c r="I70" s="1">
        <v>11.2555</v>
      </c>
      <c r="J70" s="1">
        <v>0</v>
      </c>
      <c r="K70" s="1">
        <v>0</v>
      </c>
    </row>
    <row r="71" spans="1:11" x14ac:dyDescent="0.3">
      <c r="A71" s="3" t="s">
        <v>229</v>
      </c>
      <c r="B71" s="1">
        <v>5.6</v>
      </c>
      <c r="C71" s="1">
        <v>5.5242500000000003</v>
      </c>
      <c r="D71" s="1">
        <v>5.5994999999999999</v>
      </c>
      <c r="E71" s="1">
        <v>5.3339999999999996</v>
      </c>
      <c r="F71" s="1">
        <v>5.9044999999999996</v>
      </c>
      <c r="G71" s="1">
        <v>6.1755000000000004</v>
      </c>
      <c r="H71" s="1">
        <v>6.1989999999999998</v>
      </c>
      <c r="I71" s="1">
        <v>5.7720000000000002</v>
      </c>
      <c r="J71" s="1">
        <v>0</v>
      </c>
      <c r="K71" s="1">
        <v>0</v>
      </c>
    </row>
    <row r="72" spans="1:11" x14ac:dyDescent="0.3">
      <c r="A72" s="3" t="s">
        <v>181</v>
      </c>
      <c r="B72" s="1">
        <v>71.647540000000006</v>
      </c>
      <c r="C72" s="1">
        <v>70.113650000000007</v>
      </c>
      <c r="D72" s="1">
        <v>87.212590000000006</v>
      </c>
      <c r="E72" s="1">
        <v>86.587857</v>
      </c>
      <c r="F72" s="1">
        <v>52.671135</v>
      </c>
      <c r="G72" s="1">
        <v>7.9259000000000004</v>
      </c>
      <c r="H72" s="1">
        <v>6.4363799999999998</v>
      </c>
      <c r="I72" s="1">
        <v>7.6908500000000002</v>
      </c>
      <c r="J72" s="1">
        <v>8.1075549999999996</v>
      </c>
      <c r="K72" s="1">
        <v>7.314476</v>
      </c>
    </row>
    <row r="73" spans="1:11" x14ac:dyDescent="0.3">
      <c r="A73" s="3" t="s">
        <v>66</v>
      </c>
      <c r="B73" s="1">
        <v>5.115856</v>
      </c>
      <c r="C73" s="1">
        <v>6.4082185000000003</v>
      </c>
      <c r="D73" s="1">
        <v>5.5144399999999996</v>
      </c>
      <c r="E73" s="1">
        <v>0</v>
      </c>
      <c r="F73" s="1">
        <v>5.0831039999999996</v>
      </c>
      <c r="G73" s="1">
        <v>5.1652290000000001</v>
      </c>
      <c r="H73" s="1">
        <v>6.3869809999999996</v>
      </c>
      <c r="I73" s="1">
        <v>7.7393565000000004</v>
      </c>
      <c r="J73" s="1">
        <v>7.093788</v>
      </c>
      <c r="K73" s="1">
        <v>13.943820499999999</v>
      </c>
    </row>
    <row r="74" spans="1:11" x14ac:dyDescent="0.3">
      <c r="A74" s="3" t="s">
        <v>147</v>
      </c>
      <c r="B74" s="1">
        <v>6.3975</v>
      </c>
      <c r="C74" s="1">
        <v>8.1835000000000004</v>
      </c>
      <c r="D74" s="1">
        <v>26.53</v>
      </c>
      <c r="E74" s="1">
        <v>28.246099999999998</v>
      </c>
      <c r="F74" s="1">
        <v>14.9625</v>
      </c>
      <c r="G74" s="1">
        <v>10.494680000000001</v>
      </c>
      <c r="H74" s="1">
        <v>26.131879999999999</v>
      </c>
      <c r="I74" s="1">
        <v>20.5425</v>
      </c>
      <c r="J74" s="1">
        <v>10.8505</v>
      </c>
      <c r="K74" s="1">
        <v>10.384499999999999</v>
      </c>
    </row>
    <row r="75" spans="1:11" x14ac:dyDescent="0.3">
      <c r="A75" s="3" t="s">
        <v>19</v>
      </c>
      <c r="B75" s="1">
        <v>205.68353926999998</v>
      </c>
      <c r="C75" s="1">
        <v>267.63753632499999</v>
      </c>
      <c r="D75" s="1">
        <v>197.51131477999999</v>
      </c>
      <c r="E75" s="1">
        <v>173.61104769500002</v>
      </c>
      <c r="F75" s="1">
        <v>161.87158601499999</v>
      </c>
      <c r="G75" s="1">
        <v>135.600794065</v>
      </c>
      <c r="H75" s="1">
        <v>290.72469685499999</v>
      </c>
      <c r="I75" s="1">
        <v>179.93083855500004</v>
      </c>
      <c r="J75" s="1">
        <v>171.550671185</v>
      </c>
      <c r="K75" s="1">
        <v>193.34325055999997</v>
      </c>
    </row>
    <row r="76" spans="1:11" x14ac:dyDescent="0.3">
      <c r="A76" s="3" t="s">
        <v>104</v>
      </c>
      <c r="B76" s="1">
        <v>277.11932250000001</v>
      </c>
      <c r="C76" s="1">
        <v>276.09039984999998</v>
      </c>
      <c r="D76" s="1">
        <v>270.85342500000002</v>
      </c>
      <c r="E76" s="1">
        <v>282.92836499999999</v>
      </c>
      <c r="F76" s="1">
        <v>261.65706999999998</v>
      </c>
      <c r="G76" s="1">
        <v>239.52883825500001</v>
      </c>
      <c r="H76" s="1">
        <v>234.73455806999999</v>
      </c>
      <c r="I76" s="1">
        <v>264.60611122999995</v>
      </c>
      <c r="J76" s="1">
        <v>281.64417415999998</v>
      </c>
      <c r="K76" s="1">
        <v>225.902312405</v>
      </c>
    </row>
    <row r="77" spans="1:11" x14ac:dyDescent="0.3">
      <c r="A77" s="3" t="s">
        <v>267</v>
      </c>
      <c r="B77" s="1">
        <v>22.63</v>
      </c>
      <c r="C77" s="1">
        <v>25</v>
      </c>
      <c r="D77" s="1">
        <v>7.7720000000000002</v>
      </c>
      <c r="E77" s="1">
        <v>0</v>
      </c>
      <c r="F77" s="1">
        <v>12.12</v>
      </c>
      <c r="G77" s="1">
        <v>22.5</v>
      </c>
      <c r="H77" s="1">
        <v>34.669599849999997</v>
      </c>
      <c r="I77" s="1">
        <v>34.128999999999998</v>
      </c>
      <c r="J77" s="1">
        <v>8</v>
      </c>
      <c r="K77" s="1">
        <v>0</v>
      </c>
    </row>
    <row r="78" spans="1:11" x14ac:dyDescent="0.3">
      <c r="A78" s="3" t="s">
        <v>259</v>
      </c>
      <c r="B78" s="1">
        <v>0</v>
      </c>
      <c r="C78" s="1">
        <v>7.3109278949999998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</row>
    <row r="79" spans="1:11" x14ac:dyDescent="0.3">
      <c r="A79" s="3" t="s">
        <v>260</v>
      </c>
      <c r="B79" s="1">
        <v>9.7981491349999992</v>
      </c>
      <c r="C79" s="1">
        <v>9.4962294099999998</v>
      </c>
      <c r="D79" s="1">
        <v>9.0513028149999997</v>
      </c>
      <c r="E79" s="1">
        <v>9.1043894699999992</v>
      </c>
      <c r="F79" s="1">
        <v>9.3810948249999999</v>
      </c>
      <c r="G79" s="1">
        <v>10.102811285</v>
      </c>
      <c r="H79" s="1">
        <v>10.17211932</v>
      </c>
      <c r="I79" s="1">
        <v>9.2883740449999994</v>
      </c>
      <c r="J79" s="1">
        <v>8.5370477749999996</v>
      </c>
      <c r="K79" s="1">
        <v>7.2864896400000001</v>
      </c>
    </row>
    <row r="80" spans="1:11" x14ac:dyDescent="0.3">
      <c r="A80" s="3" t="s">
        <v>114</v>
      </c>
      <c r="B80" s="1">
        <v>7.2</v>
      </c>
      <c r="C80" s="1">
        <v>6</v>
      </c>
      <c r="D80" s="1">
        <v>6.0507</v>
      </c>
      <c r="E80" s="1">
        <v>5.8846499999999997</v>
      </c>
      <c r="F80" s="1">
        <v>0</v>
      </c>
      <c r="G80" s="1">
        <v>0</v>
      </c>
      <c r="H80" s="1">
        <v>0</v>
      </c>
      <c r="I80" s="1">
        <v>5.68</v>
      </c>
      <c r="J80" s="1">
        <v>6.2032210000000001</v>
      </c>
      <c r="K80" s="1">
        <v>0</v>
      </c>
    </row>
    <row r="81" spans="1:11" x14ac:dyDescent="0.3">
      <c r="A81" s="3" t="s">
        <v>71</v>
      </c>
      <c r="B81" s="1">
        <v>28.057608000000002</v>
      </c>
      <c r="C81" s="1">
        <v>32.988340000000001</v>
      </c>
      <c r="D81" s="1">
        <v>60.503486000000009</v>
      </c>
      <c r="E81" s="1">
        <v>64.908398000000005</v>
      </c>
      <c r="F81" s="1">
        <v>43.757788750000003</v>
      </c>
      <c r="G81" s="1">
        <v>41.544932000000003</v>
      </c>
      <c r="H81" s="1">
        <v>0</v>
      </c>
      <c r="I81" s="1">
        <v>32.204071999999996</v>
      </c>
      <c r="J81" s="1">
        <v>17.030384000000002</v>
      </c>
      <c r="K81" s="1">
        <v>41.038379355000004</v>
      </c>
    </row>
    <row r="82" spans="1:11" x14ac:dyDescent="0.3">
      <c r="A82" s="3" t="s">
        <v>78</v>
      </c>
      <c r="B82" s="1">
        <v>79.892381499999999</v>
      </c>
      <c r="C82" s="1">
        <v>96.69006250000001</v>
      </c>
      <c r="D82" s="1">
        <v>109.27072150000001</v>
      </c>
      <c r="E82" s="1">
        <v>114.13927475</v>
      </c>
      <c r="F82" s="1">
        <v>114.09422199999999</v>
      </c>
      <c r="G82" s="1">
        <v>119.80817000000002</v>
      </c>
      <c r="H82" s="1">
        <v>128.45351452</v>
      </c>
      <c r="I82" s="1">
        <v>149.581773</v>
      </c>
      <c r="J82" s="1">
        <v>120.67745585999999</v>
      </c>
      <c r="K82" s="1">
        <v>109.8859113</v>
      </c>
    </row>
    <row r="83" spans="1:11" x14ac:dyDescent="0.3">
      <c r="A83" s="3" t="s">
        <v>102</v>
      </c>
      <c r="B83" s="1">
        <v>38.438392</v>
      </c>
      <c r="C83" s="1">
        <v>35.189931999999999</v>
      </c>
      <c r="D83" s="1">
        <v>36.399910499999997</v>
      </c>
      <c r="E83" s="1">
        <v>30.350749499999999</v>
      </c>
      <c r="F83" s="1">
        <v>31.808621049999999</v>
      </c>
      <c r="G83" s="1">
        <v>30.32344355</v>
      </c>
      <c r="H83" s="1">
        <v>32.71619355</v>
      </c>
      <c r="I83" s="1">
        <v>37.111693549999998</v>
      </c>
      <c r="J83" s="1">
        <v>36.67993105</v>
      </c>
      <c r="K83" s="1">
        <v>28.165205719999999</v>
      </c>
    </row>
    <row r="84" spans="1:11" x14ac:dyDescent="0.3">
      <c r="A84" s="3" t="s">
        <v>261</v>
      </c>
      <c r="B84" s="1">
        <v>22.928384000000001</v>
      </c>
      <c r="C84" s="1">
        <v>15.328079300000001</v>
      </c>
      <c r="D84" s="1">
        <v>23.613398</v>
      </c>
      <c r="E84" s="1">
        <v>31.390110199999999</v>
      </c>
      <c r="F84" s="1">
        <v>25.370174760000001</v>
      </c>
      <c r="G84" s="1">
        <v>24.016656999999999</v>
      </c>
      <c r="H84" s="1">
        <v>27.424284780000001</v>
      </c>
      <c r="I84" s="1">
        <v>18.43030255</v>
      </c>
      <c r="J84" s="1">
        <v>18.964579959999998</v>
      </c>
      <c r="K84" s="1">
        <v>14.700712579999999</v>
      </c>
    </row>
    <row r="85" spans="1:11" x14ac:dyDescent="0.3">
      <c r="A85" s="3" t="s">
        <v>43</v>
      </c>
      <c r="B85" s="1">
        <v>98.61970251000001</v>
      </c>
      <c r="C85" s="1">
        <v>95.104920844999995</v>
      </c>
      <c r="D85" s="1">
        <v>98.903231540000007</v>
      </c>
      <c r="E85" s="1">
        <v>102.94028963</v>
      </c>
      <c r="F85" s="1">
        <v>96.052226689999998</v>
      </c>
      <c r="G85" s="1">
        <v>93.991575190000006</v>
      </c>
      <c r="H85" s="1">
        <v>93.731674690000006</v>
      </c>
      <c r="I85" s="1">
        <v>90.783668335000002</v>
      </c>
      <c r="J85" s="1">
        <v>92.667088344999982</v>
      </c>
      <c r="K85" s="1">
        <v>88.985059695000004</v>
      </c>
    </row>
    <row r="86" spans="1:11" x14ac:dyDescent="0.3">
      <c r="A86" s="3" t="s">
        <v>162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8.642334</v>
      </c>
      <c r="H86" s="1">
        <v>5.8128960000000003</v>
      </c>
      <c r="I86" s="1">
        <v>6.1717626000000001</v>
      </c>
      <c r="J86" s="1">
        <v>0</v>
      </c>
      <c r="K86" s="1">
        <v>0</v>
      </c>
    </row>
    <row r="87" spans="1:11" x14ac:dyDescent="0.3">
      <c r="A87" s="3" t="s">
        <v>198</v>
      </c>
      <c r="B87" s="1">
        <v>5.9807404999999996</v>
      </c>
      <c r="C87" s="1">
        <v>6.2388830000000004</v>
      </c>
      <c r="D87" s="1">
        <v>6.3974599999999997</v>
      </c>
      <c r="E87" s="1">
        <v>6.36686</v>
      </c>
      <c r="F87" s="1">
        <v>6.3968135000000004</v>
      </c>
      <c r="G87" s="1">
        <v>6.4443229999999998</v>
      </c>
      <c r="H87" s="1">
        <v>6.867</v>
      </c>
      <c r="I87" s="1">
        <v>6.3006140000000004</v>
      </c>
      <c r="J87" s="1">
        <v>6.2456139999999998</v>
      </c>
      <c r="K87" s="1">
        <v>0</v>
      </c>
    </row>
    <row r="88" spans="1:11" x14ac:dyDescent="0.3">
      <c r="A88" s="3" t="s">
        <v>219</v>
      </c>
      <c r="B88" s="1">
        <v>46.576413105</v>
      </c>
      <c r="C88" s="1">
        <v>44.392365175000002</v>
      </c>
      <c r="D88" s="1">
        <v>44.054622549999998</v>
      </c>
      <c r="E88" s="1">
        <v>45.356810000000003</v>
      </c>
      <c r="F88" s="1">
        <v>43.75294675</v>
      </c>
      <c r="G88" s="1">
        <v>50.740496</v>
      </c>
      <c r="H88" s="1">
        <v>66.85933</v>
      </c>
      <c r="I88" s="1">
        <v>76.172821850000005</v>
      </c>
      <c r="J88" s="1">
        <v>68.921013639999998</v>
      </c>
      <c r="K88" s="1">
        <v>66.597047000000003</v>
      </c>
    </row>
    <row r="89" spans="1:11" x14ac:dyDescent="0.3">
      <c r="A89" s="3" t="s">
        <v>248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5.3</v>
      </c>
    </row>
    <row r="90" spans="1:11" x14ac:dyDescent="0.3">
      <c r="A90" s="3" t="s">
        <v>169</v>
      </c>
      <c r="B90" s="1">
        <v>769.206861</v>
      </c>
      <c r="C90" s="1">
        <v>651.36326399999996</v>
      </c>
      <c r="D90" s="1">
        <v>824.95313109999995</v>
      </c>
      <c r="E90" s="1">
        <v>854.38140109999995</v>
      </c>
      <c r="F90" s="1">
        <v>776.83690300000001</v>
      </c>
      <c r="G90" s="1">
        <v>595.16706799999997</v>
      </c>
      <c r="H90" s="1">
        <v>938.28297899999995</v>
      </c>
      <c r="I90" s="1">
        <v>1056.3786560000001</v>
      </c>
      <c r="J90" s="1">
        <v>759.65501500000005</v>
      </c>
      <c r="K90" s="1">
        <v>623.61990300000002</v>
      </c>
    </row>
    <row r="91" spans="1:11" x14ac:dyDescent="0.3">
      <c r="A91" s="3" t="s">
        <v>4</v>
      </c>
      <c r="B91" s="1">
        <v>84.427591699999994</v>
      </c>
      <c r="C91" s="1">
        <v>111.28502005999999</v>
      </c>
      <c r="D91" s="1">
        <v>102.21733219000001</v>
      </c>
      <c r="E91" s="1">
        <v>121.98499063000001</v>
      </c>
      <c r="F91" s="1">
        <v>149.505082195</v>
      </c>
      <c r="G91" s="1">
        <v>136.54419156500001</v>
      </c>
      <c r="H91" s="1">
        <v>173.83320072999999</v>
      </c>
      <c r="I91" s="1">
        <v>224.01416469499998</v>
      </c>
      <c r="J91" s="1">
        <v>140.07352259000001</v>
      </c>
      <c r="K91" s="1">
        <v>108.930542905</v>
      </c>
    </row>
    <row r="92" spans="1:11" x14ac:dyDescent="0.3">
      <c r="A92" s="3" t="s">
        <v>142</v>
      </c>
      <c r="B92" s="1">
        <v>0</v>
      </c>
      <c r="C92" s="1">
        <v>0</v>
      </c>
      <c r="D92" s="1">
        <v>0</v>
      </c>
      <c r="E92" s="1">
        <v>5.5357200000000004</v>
      </c>
      <c r="F92" s="1">
        <v>6.057525</v>
      </c>
      <c r="G92" s="1">
        <v>5.0164850000000003</v>
      </c>
      <c r="H92" s="1">
        <v>0</v>
      </c>
      <c r="I92" s="1">
        <v>5.6684000000000001</v>
      </c>
      <c r="J92" s="1">
        <v>5.7454499999999999</v>
      </c>
      <c r="K92" s="1">
        <v>5.3807</v>
      </c>
    </row>
    <row r="93" spans="1:11" x14ac:dyDescent="0.3">
      <c r="A93" s="3" t="s">
        <v>50</v>
      </c>
      <c r="B93" s="1">
        <v>21.563102000000001</v>
      </c>
      <c r="C93" s="1">
        <v>26.630964000000002</v>
      </c>
      <c r="D93" s="1">
        <v>19.953442000000003</v>
      </c>
      <c r="E93" s="1">
        <v>25.404541999999999</v>
      </c>
      <c r="F93" s="1">
        <v>31.873985999999999</v>
      </c>
      <c r="G93" s="1">
        <v>30.172820000000002</v>
      </c>
      <c r="H93" s="1">
        <v>33.074435999999999</v>
      </c>
      <c r="I93" s="1">
        <v>29.936052</v>
      </c>
      <c r="J93" s="1">
        <v>26.635192</v>
      </c>
      <c r="K93" s="1">
        <v>28.167842</v>
      </c>
    </row>
    <row r="94" spans="1:11" x14ac:dyDescent="0.3">
      <c r="A94" s="3" t="s">
        <v>242</v>
      </c>
      <c r="B94" s="1">
        <v>6.5442619999999998</v>
      </c>
      <c r="C94" s="1">
        <v>6.5402500000000003</v>
      </c>
      <c r="D94" s="1">
        <v>5.1966830000000002</v>
      </c>
      <c r="E94" s="1">
        <v>7.7312050000000001</v>
      </c>
      <c r="F94" s="1">
        <v>6.3607500000000003</v>
      </c>
      <c r="G94" s="1">
        <v>6.5983999999999998</v>
      </c>
      <c r="H94" s="1">
        <v>7.3653000000000004</v>
      </c>
      <c r="I94" s="1">
        <v>7.361828</v>
      </c>
      <c r="J94" s="1">
        <v>7.4785000000000004</v>
      </c>
      <c r="K94" s="1">
        <v>0</v>
      </c>
    </row>
    <row r="95" spans="1:11" x14ac:dyDescent="0.3">
      <c r="A95" s="3" t="s">
        <v>187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8.0385298499999998</v>
      </c>
      <c r="I95" s="1">
        <v>7.7402622350000003</v>
      </c>
      <c r="J95" s="1">
        <v>0</v>
      </c>
      <c r="K95" s="1">
        <v>0</v>
      </c>
    </row>
    <row r="96" spans="1:11" x14ac:dyDescent="0.3">
      <c r="A96" s="3" t="s">
        <v>141</v>
      </c>
      <c r="B96" s="1">
        <v>9.6687075</v>
      </c>
      <c r="C96" s="1">
        <v>12.583095</v>
      </c>
      <c r="D96" s="1">
        <v>13.816470000000001</v>
      </c>
      <c r="E96" s="1">
        <v>11.174122499999999</v>
      </c>
      <c r="F96" s="1">
        <v>9.0831780749999993</v>
      </c>
      <c r="G96" s="1">
        <v>9.5737354900000007</v>
      </c>
      <c r="H96" s="1">
        <v>6.2149509350000001</v>
      </c>
      <c r="I96" s="1">
        <v>5.8699907749999998</v>
      </c>
      <c r="J96" s="1">
        <v>6.5841218499999998</v>
      </c>
      <c r="K96" s="1">
        <v>5.7895524800000002</v>
      </c>
    </row>
    <row r="97" spans="1:11" x14ac:dyDescent="0.3">
      <c r="A97" s="3" t="s">
        <v>54</v>
      </c>
      <c r="B97" s="1">
        <v>0</v>
      </c>
      <c r="C97" s="1">
        <v>0</v>
      </c>
      <c r="D97" s="1">
        <v>43.061999999999998</v>
      </c>
      <c r="E97" s="1">
        <v>45.607371999999998</v>
      </c>
      <c r="F97" s="1">
        <v>21.639379999999999</v>
      </c>
      <c r="G97" s="1">
        <v>20.094175</v>
      </c>
      <c r="H97" s="1">
        <v>21.607685</v>
      </c>
      <c r="I97" s="1">
        <v>20.897414999999999</v>
      </c>
      <c r="J97" s="1">
        <v>24.105070000000001</v>
      </c>
      <c r="K97" s="1">
        <v>16.399104999999999</v>
      </c>
    </row>
    <row r="98" spans="1:11" x14ac:dyDescent="0.3">
      <c r="A98" s="3" t="s">
        <v>170</v>
      </c>
      <c r="B98" s="1">
        <v>11.80066772</v>
      </c>
      <c r="C98" s="1">
        <v>15.75007798</v>
      </c>
      <c r="D98" s="1">
        <v>11.172739095000001</v>
      </c>
      <c r="E98" s="1">
        <v>13.334379350000001</v>
      </c>
      <c r="F98" s="1">
        <v>8.5795570750000003</v>
      </c>
      <c r="G98" s="1">
        <v>14.903321204999999</v>
      </c>
      <c r="H98" s="1">
        <v>12.880201619999999</v>
      </c>
      <c r="I98" s="1">
        <v>16.517649280000001</v>
      </c>
      <c r="J98" s="1">
        <v>11.455215989999999</v>
      </c>
      <c r="K98" s="1">
        <v>20.234941334999998</v>
      </c>
    </row>
    <row r="99" spans="1:11" x14ac:dyDescent="0.3">
      <c r="A99" s="3" t="s">
        <v>42</v>
      </c>
      <c r="B99" s="1">
        <v>6118.929194710001</v>
      </c>
      <c r="C99" s="1">
        <v>5264.0506519599994</v>
      </c>
      <c r="D99" s="1">
        <v>5667.3635451599994</v>
      </c>
      <c r="E99" s="1">
        <v>5341.6465808349994</v>
      </c>
      <c r="F99" s="1">
        <v>4064.4160592350004</v>
      </c>
      <c r="G99" s="1">
        <v>2233.9834998249994</v>
      </c>
      <c r="H99" s="1">
        <v>2263.1680388549998</v>
      </c>
      <c r="I99" s="1">
        <v>2155.6648457899996</v>
      </c>
      <c r="J99" s="1">
        <v>1507.5424944450003</v>
      </c>
      <c r="K99" s="1">
        <v>1245.4818745</v>
      </c>
    </row>
    <row r="100" spans="1:11" x14ac:dyDescent="0.3">
      <c r="A100" s="3" t="s">
        <v>189</v>
      </c>
      <c r="B100" s="1">
        <v>8.2192319999999999</v>
      </c>
      <c r="C100" s="1">
        <v>0</v>
      </c>
      <c r="D100" s="1">
        <v>8.0247440000000001</v>
      </c>
      <c r="E100" s="1">
        <v>8.3116439999999994</v>
      </c>
      <c r="F100" s="1">
        <v>8.9379013999999994</v>
      </c>
      <c r="G100" s="1">
        <v>11.462742199999999</v>
      </c>
      <c r="H100" s="1">
        <v>11.348556</v>
      </c>
      <c r="I100" s="1">
        <v>6.521388</v>
      </c>
      <c r="J100" s="1">
        <v>0</v>
      </c>
      <c r="K100" s="1">
        <v>0</v>
      </c>
    </row>
    <row r="101" spans="1:11" x14ac:dyDescent="0.3">
      <c r="A101" s="3" t="s">
        <v>68</v>
      </c>
      <c r="B101" s="1">
        <v>6.4570319999999999</v>
      </c>
      <c r="C101" s="1">
        <v>6.7422279999999999</v>
      </c>
      <c r="D101" s="1">
        <v>5.2944060000000004</v>
      </c>
      <c r="E101" s="1">
        <v>0</v>
      </c>
      <c r="F101" s="1">
        <v>0</v>
      </c>
      <c r="G101" s="1">
        <v>0</v>
      </c>
      <c r="H101" s="1">
        <v>7.3063355000000003</v>
      </c>
      <c r="I101" s="1">
        <v>7.1221934999999998</v>
      </c>
      <c r="J101" s="1">
        <v>7.4242340000000002</v>
      </c>
      <c r="K101" s="1">
        <v>6.6105919999999996</v>
      </c>
    </row>
    <row r="102" spans="1:11" x14ac:dyDescent="0.3">
      <c r="A102" s="3" t="s">
        <v>172</v>
      </c>
      <c r="B102" s="1">
        <v>0</v>
      </c>
      <c r="C102" s="1">
        <v>22.946852835000001</v>
      </c>
      <c r="D102" s="1">
        <v>22.520551104999999</v>
      </c>
      <c r="E102" s="1">
        <v>28.210482939999999</v>
      </c>
      <c r="F102" s="1">
        <v>20.99137983</v>
      </c>
      <c r="G102" s="1">
        <v>23.733843425</v>
      </c>
      <c r="H102" s="1">
        <v>16.512909675</v>
      </c>
      <c r="I102" s="1">
        <v>21.047862890000001</v>
      </c>
      <c r="J102" s="1">
        <v>21.550244719999998</v>
      </c>
      <c r="K102" s="1">
        <v>22.676725765</v>
      </c>
    </row>
    <row r="103" spans="1:11" x14ac:dyDescent="0.3">
      <c r="A103" s="3" t="s">
        <v>203</v>
      </c>
      <c r="B103" s="1">
        <v>22.158262704999999</v>
      </c>
      <c r="C103" s="1">
        <v>24.89540964</v>
      </c>
      <c r="D103" s="1">
        <v>18.010840210000001</v>
      </c>
      <c r="E103" s="1">
        <v>5.7738699999999996</v>
      </c>
      <c r="F103" s="1">
        <v>5.6264000000000003</v>
      </c>
      <c r="G103" s="1">
        <v>5.4245000000000001</v>
      </c>
      <c r="H103" s="1">
        <v>6.6924999999999999</v>
      </c>
      <c r="I103" s="1">
        <v>6.49411834</v>
      </c>
      <c r="J103" s="1">
        <v>7.1529999999999996</v>
      </c>
      <c r="K103" s="1">
        <v>8.4730000000000008</v>
      </c>
    </row>
    <row r="104" spans="1:11" x14ac:dyDescent="0.3">
      <c r="A104" s="3" t="s">
        <v>244</v>
      </c>
      <c r="B104" s="1">
        <v>0</v>
      </c>
      <c r="C104" s="1">
        <v>0</v>
      </c>
      <c r="D104" s="1">
        <v>0</v>
      </c>
      <c r="E104" s="1">
        <v>0</v>
      </c>
      <c r="F104" s="1">
        <v>14.81</v>
      </c>
      <c r="G104" s="1">
        <v>5.0866047749999996</v>
      </c>
      <c r="H104" s="1">
        <v>5.4570508699999998</v>
      </c>
      <c r="I104" s="1">
        <v>0</v>
      </c>
      <c r="J104" s="1">
        <v>0</v>
      </c>
      <c r="K104" s="1">
        <v>0</v>
      </c>
    </row>
    <row r="105" spans="1:11" x14ac:dyDescent="0.3">
      <c r="A105" s="3" t="s">
        <v>151</v>
      </c>
      <c r="B105" s="1">
        <v>24.402947259999998</v>
      </c>
      <c r="C105" s="1">
        <v>23.244773949999999</v>
      </c>
      <c r="D105" s="1">
        <v>24.568619965</v>
      </c>
      <c r="E105" s="1">
        <v>28.618415200000001</v>
      </c>
      <c r="F105" s="1">
        <v>24.993613985</v>
      </c>
      <c r="G105" s="1">
        <v>21.307275505</v>
      </c>
      <c r="H105" s="1">
        <v>20.348202375</v>
      </c>
      <c r="I105" s="1">
        <v>19.55887134</v>
      </c>
      <c r="J105" s="1">
        <v>31.448496599999999</v>
      </c>
      <c r="K105" s="1">
        <v>27.419301399999998</v>
      </c>
    </row>
    <row r="106" spans="1:11" x14ac:dyDescent="0.3">
      <c r="A106" s="3" t="s">
        <v>16</v>
      </c>
      <c r="B106" s="1">
        <v>9.7114139999999995</v>
      </c>
      <c r="C106" s="1">
        <v>13.75006</v>
      </c>
      <c r="D106" s="1">
        <v>11.752934</v>
      </c>
      <c r="E106" s="1">
        <v>6.7164799999999998</v>
      </c>
      <c r="F106" s="1">
        <v>6.7436600000000002</v>
      </c>
      <c r="G106" s="1">
        <v>0</v>
      </c>
      <c r="H106" s="1">
        <v>6.7829199999999998</v>
      </c>
      <c r="I106" s="1">
        <v>6.072012</v>
      </c>
      <c r="J106" s="1">
        <v>0</v>
      </c>
      <c r="K106" s="1">
        <v>6.0248999999999997</v>
      </c>
    </row>
    <row r="107" spans="1:11" x14ac:dyDescent="0.3">
      <c r="A107" s="3" t="s">
        <v>225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8.0701284999999991</v>
      </c>
    </row>
    <row r="108" spans="1:11" x14ac:dyDescent="0.3">
      <c r="A108" s="3" t="s">
        <v>5</v>
      </c>
      <c r="B108" s="1">
        <v>158.34688488500001</v>
      </c>
      <c r="C108" s="1">
        <v>156.09233709</v>
      </c>
      <c r="D108" s="1">
        <v>124.22285158000001</v>
      </c>
      <c r="E108" s="1">
        <v>143.65479610999998</v>
      </c>
      <c r="F108" s="1">
        <v>154.95425152000001</v>
      </c>
      <c r="G108" s="1">
        <v>110.76972061000001</v>
      </c>
      <c r="H108" s="1">
        <v>113.807514785</v>
      </c>
      <c r="I108" s="1">
        <v>107.70965588499999</v>
      </c>
      <c r="J108" s="1">
        <v>106.39479064500001</v>
      </c>
      <c r="K108" s="1">
        <v>124.69658457999999</v>
      </c>
    </row>
    <row r="109" spans="1:11" x14ac:dyDescent="0.3">
      <c r="A109" s="3" t="s">
        <v>134</v>
      </c>
      <c r="B109" s="1">
        <v>6.3426330499999999</v>
      </c>
      <c r="C109" s="1">
        <v>0</v>
      </c>
      <c r="D109" s="1">
        <v>0</v>
      </c>
      <c r="E109" s="1">
        <v>0</v>
      </c>
      <c r="F109" s="1">
        <v>0</v>
      </c>
      <c r="G109" s="1">
        <v>6.3918467550000004</v>
      </c>
      <c r="H109" s="1">
        <v>7.5720581400000002</v>
      </c>
      <c r="I109" s="1">
        <v>5.2136999700000004</v>
      </c>
      <c r="J109" s="1">
        <v>0</v>
      </c>
      <c r="K109" s="1">
        <v>0</v>
      </c>
    </row>
    <row r="110" spans="1:11" x14ac:dyDescent="0.3">
      <c r="A110" s="3" t="s">
        <v>237</v>
      </c>
      <c r="B110" s="1">
        <v>0</v>
      </c>
      <c r="C110" s="1">
        <v>0</v>
      </c>
      <c r="D110" s="1">
        <v>0</v>
      </c>
      <c r="E110" s="1">
        <v>0</v>
      </c>
      <c r="F110" s="1">
        <v>5.1049341000000004</v>
      </c>
      <c r="G110" s="1">
        <v>13.98073065</v>
      </c>
      <c r="H110" s="1">
        <v>33.233499999999999</v>
      </c>
      <c r="I110" s="1">
        <v>43.649500000000003</v>
      </c>
      <c r="J110" s="1">
        <v>37.714295999999997</v>
      </c>
      <c r="K110" s="1">
        <v>15.3150025</v>
      </c>
    </row>
    <row r="111" spans="1:11" x14ac:dyDescent="0.3">
      <c r="A111" s="3" t="s">
        <v>58</v>
      </c>
      <c r="B111" s="1">
        <v>43.310142939999999</v>
      </c>
      <c r="C111" s="1">
        <v>35.601653325000001</v>
      </c>
      <c r="D111" s="1">
        <v>39.017086964999997</v>
      </c>
      <c r="E111" s="1">
        <v>26.080847519999999</v>
      </c>
      <c r="F111" s="1">
        <v>30.395554390000001</v>
      </c>
      <c r="G111" s="1">
        <v>34.108303740000004</v>
      </c>
      <c r="H111" s="1">
        <v>28.099983105</v>
      </c>
      <c r="I111" s="1">
        <v>37.532351684999995</v>
      </c>
      <c r="J111" s="1">
        <v>38.980019545000005</v>
      </c>
      <c r="K111" s="1">
        <v>6.6480838350000004</v>
      </c>
    </row>
    <row r="112" spans="1:11" x14ac:dyDescent="0.3">
      <c r="A112" s="3" t="s">
        <v>257</v>
      </c>
      <c r="B112" s="1">
        <v>8.0908160000000002</v>
      </c>
      <c r="C112" s="1">
        <v>9.4866848000000008</v>
      </c>
      <c r="D112" s="1">
        <v>11.746276</v>
      </c>
      <c r="E112" s="1">
        <v>12.3161392</v>
      </c>
      <c r="F112" s="1">
        <v>12.1173216</v>
      </c>
      <c r="G112" s="1">
        <v>11.898504000000001</v>
      </c>
      <c r="H112" s="1">
        <v>18.131058379999999</v>
      </c>
      <c r="I112" s="1">
        <v>13.63882328</v>
      </c>
      <c r="J112" s="1">
        <v>13.754470400000001</v>
      </c>
      <c r="K112" s="1">
        <v>15.57830635</v>
      </c>
    </row>
    <row r="113" spans="1:11" x14ac:dyDescent="0.3">
      <c r="A113" s="3" t="s">
        <v>138</v>
      </c>
      <c r="B113" s="1">
        <v>5.3856000000000002</v>
      </c>
      <c r="C113" s="1">
        <v>0</v>
      </c>
      <c r="D113" s="1">
        <v>14.82624</v>
      </c>
      <c r="E113" s="1">
        <v>6.3162000000000003</v>
      </c>
      <c r="F113" s="1">
        <v>5.94</v>
      </c>
      <c r="G113" s="1">
        <v>5.7736799999999997</v>
      </c>
      <c r="H113" s="1">
        <v>5.7736799999999997</v>
      </c>
      <c r="I113" s="1">
        <v>0</v>
      </c>
      <c r="J113" s="1">
        <v>0</v>
      </c>
      <c r="K113" s="1">
        <v>5.9964300000000001</v>
      </c>
    </row>
    <row r="114" spans="1:11" x14ac:dyDescent="0.3">
      <c r="A114" s="3" t="s">
        <v>207</v>
      </c>
      <c r="B114" s="1">
        <v>57.64134</v>
      </c>
      <c r="C114" s="1">
        <v>11.84304</v>
      </c>
      <c r="D114" s="1">
        <v>5.1340000000000003</v>
      </c>
      <c r="E114" s="1">
        <v>14.83296</v>
      </c>
      <c r="F114" s="1">
        <v>0</v>
      </c>
      <c r="G114" s="1">
        <v>12.80701</v>
      </c>
      <c r="H114" s="1">
        <v>16.77722</v>
      </c>
      <c r="I114" s="1">
        <v>24.843800000000002</v>
      </c>
      <c r="J114" s="1">
        <v>18.12</v>
      </c>
      <c r="K114" s="1">
        <v>62.145865000000001</v>
      </c>
    </row>
    <row r="115" spans="1:11" x14ac:dyDescent="0.3">
      <c r="A115" s="3" t="s">
        <v>80</v>
      </c>
      <c r="B115" s="1">
        <v>9.4255999999999993</v>
      </c>
      <c r="C115" s="1">
        <v>9.3326100000000007</v>
      </c>
      <c r="D115" s="1">
        <v>9.2374299999999998</v>
      </c>
      <c r="E115" s="1">
        <v>9.65855</v>
      </c>
      <c r="F115" s="1">
        <v>9.4734800000000003</v>
      </c>
      <c r="G115" s="1">
        <v>9.0493000000000006</v>
      </c>
      <c r="H115" s="1">
        <v>8.6955799999999996</v>
      </c>
      <c r="I115" s="1">
        <v>8.7964000000000002</v>
      </c>
      <c r="J115" s="1">
        <v>10.4285</v>
      </c>
      <c r="K115" s="1">
        <v>8.2028999999999996</v>
      </c>
    </row>
    <row r="116" spans="1:11" x14ac:dyDescent="0.3">
      <c r="A116" s="3" t="s">
        <v>65</v>
      </c>
      <c r="B116" s="1">
        <v>165.11781347499999</v>
      </c>
      <c r="C116" s="1">
        <v>145.060743245</v>
      </c>
      <c r="D116" s="1">
        <v>154.804261905</v>
      </c>
      <c r="E116" s="1">
        <v>163.09811070000003</v>
      </c>
      <c r="F116" s="1">
        <v>144.19079230999998</v>
      </c>
      <c r="G116" s="1">
        <v>189.15590387500001</v>
      </c>
      <c r="H116" s="1">
        <v>160.34375440000002</v>
      </c>
      <c r="I116" s="1">
        <v>151.29245449000001</v>
      </c>
      <c r="J116" s="1">
        <v>154.74614052500002</v>
      </c>
      <c r="K116" s="1">
        <v>161.32942119000001</v>
      </c>
    </row>
    <row r="117" spans="1:11" x14ac:dyDescent="0.3">
      <c r="A117" s="3" t="s">
        <v>135</v>
      </c>
      <c r="B117" s="1">
        <v>6.6230000000000002</v>
      </c>
      <c r="C117" s="1">
        <v>5.0129999999999999</v>
      </c>
      <c r="D117" s="1">
        <v>12.085917649999999</v>
      </c>
      <c r="E117" s="1">
        <v>15.3475</v>
      </c>
      <c r="F117" s="1">
        <v>14.917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</row>
    <row r="118" spans="1:11" x14ac:dyDescent="0.3">
      <c r="A118" s="3" t="s">
        <v>268</v>
      </c>
      <c r="B118" s="1">
        <v>58.268740000000001</v>
      </c>
      <c r="C118" s="1">
        <v>53.973973999999998</v>
      </c>
      <c r="D118" s="1">
        <v>57.720370000000003</v>
      </c>
      <c r="E118" s="1">
        <v>65.710241999999994</v>
      </c>
      <c r="F118" s="1">
        <v>58.729451259999998</v>
      </c>
      <c r="G118" s="1">
        <v>56.593264625000003</v>
      </c>
      <c r="H118" s="1">
        <v>58.338787510000003</v>
      </c>
      <c r="I118" s="1">
        <v>57.222581345000002</v>
      </c>
      <c r="J118" s="1">
        <v>55.260573659999999</v>
      </c>
      <c r="K118" s="1">
        <v>21.545633124999998</v>
      </c>
    </row>
    <row r="119" spans="1:11" x14ac:dyDescent="0.3">
      <c r="A119" s="3" t="s">
        <v>231</v>
      </c>
      <c r="B119" s="1">
        <v>29.946904999999997</v>
      </c>
      <c r="C119" s="1">
        <v>30.869017499999998</v>
      </c>
      <c r="D119" s="1">
        <v>31.765913000000001</v>
      </c>
      <c r="E119" s="1">
        <v>56.065455499999999</v>
      </c>
      <c r="F119" s="1">
        <v>30.762991499999998</v>
      </c>
      <c r="G119" s="1">
        <v>27.099989999999998</v>
      </c>
      <c r="H119" s="1">
        <v>25.872730000000001</v>
      </c>
      <c r="I119" s="1">
        <v>22.707995</v>
      </c>
      <c r="J119" s="1">
        <v>22.413740000000001</v>
      </c>
      <c r="K119" s="1">
        <v>5.18642</v>
      </c>
    </row>
    <row r="120" spans="1:11" x14ac:dyDescent="0.3">
      <c r="A120" s="3" t="s">
        <v>86</v>
      </c>
      <c r="B120" s="1">
        <v>6.1977865000000003</v>
      </c>
      <c r="C120" s="1">
        <v>6.1845879999999998</v>
      </c>
      <c r="D120" s="1">
        <v>6.0717299999999996</v>
      </c>
      <c r="E120" s="1">
        <v>5.2026532000000003</v>
      </c>
      <c r="F120" s="1">
        <v>5.7123889999999999</v>
      </c>
      <c r="G120" s="1">
        <v>5.5363048499999996</v>
      </c>
      <c r="H120" s="1">
        <v>11.407396500000001</v>
      </c>
      <c r="I120" s="1">
        <v>13.2748995</v>
      </c>
      <c r="J120" s="1">
        <v>21.204859500000001</v>
      </c>
      <c r="K120" s="1">
        <v>20.2709355</v>
      </c>
    </row>
    <row r="121" spans="1:11" x14ac:dyDescent="0.3">
      <c r="A121" s="3" t="s">
        <v>265</v>
      </c>
      <c r="B121" s="1">
        <v>23.164999999999999</v>
      </c>
      <c r="C121" s="1">
        <v>22.864999999999998</v>
      </c>
      <c r="D121" s="1">
        <v>22.151150000000001</v>
      </c>
      <c r="E121" s="1">
        <v>0</v>
      </c>
      <c r="F121" s="1">
        <v>22.455400000000001</v>
      </c>
      <c r="G121" s="1">
        <v>23.568186000000001</v>
      </c>
      <c r="H121" s="1">
        <v>21.680698499999998</v>
      </c>
      <c r="I121" s="1">
        <v>22.54111</v>
      </c>
      <c r="J121" s="1">
        <v>17.484565</v>
      </c>
      <c r="K121" s="1">
        <v>11.251234999999999</v>
      </c>
    </row>
    <row r="122" spans="1:11" x14ac:dyDescent="0.3">
      <c r="A122" s="3" t="s">
        <v>205</v>
      </c>
      <c r="B122" s="1">
        <v>1820.8729304999999</v>
      </c>
      <c r="C122" s="1">
        <v>1611.27261793</v>
      </c>
      <c r="D122" s="1">
        <v>1893.7502303200001</v>
      </c>
      <c r="E122" s="1">
        <v>1784.0321193349998</v>
      </c>
      <c r="F122" s="1">
        <v>1812.8187516400001</v>
      </c>
      <c r="G122" s="1">
        <v>1683.95336047</v>
      </c>
      <c r="H122" s="1">
        <v>1792.1788214650001</v>
      </c>
      <c r="I122" s="1">
        <v>1790.8609444800002</v>
      </c>
      <c r="J122" s="1">
        <v>1673.6823575000001</v>
      </c>
      <c r="K122" s="1">
        <v>1580.8660425</v>
      </c>
    </row>
    <row r="123" spans="1:11" x14ac:dyDescent="0.3">
      <c r="A123" s="3" t="s">
        <v>55</v>
      </c>
      <c r="B123" s="1">
        <v>14.691884</v>
      </c>
      <c r="C123" s="1">
        <v>13.434695999999999</v>
      </c>
      <c r="D123" s="1">
        <v>15.196957999999999</v>
      </c>
      <c r="E123" s="1">
        <v>23.988609649999997</v>
      </c>
      <c r="F123" s="1">
        <v>27.33709202</v>
      </c>
      <c r="G123" s="1">
        <v>26.410121070000002</v>
      </c>
      <c r="H123" s="1">
        <v>34.368321935000004</v>
      </c>
      <c r="I123" s="1">
        <v>24.33270907</v>
      </c>
      <c r="J123" s="1">
        <v>13.862363999999999</v>
      </c>
      <c r="K123" s="1">
        <v>8.1693259999999999</v>
      </c>
    </row>
    <row r="124" spans="1:11" x14ac:dyDescent="0.3">
      <c r="A124" s="3" t="s">
        <v>79</v>
      </c>
      <c r="B124" s="1">
        <v>5.1524464999999999</v>
      </c>
      <c r="C124" s="1">
        <v>0</v>
      </c>
      <c r="D124" s="1">
        <v>0</v>
      </c>
      <c r="E124" s="1">
        <v>7.09</v>
      </c>
      <c r="F124" s="1">
        <v>17.287627749999999</v>
      </c>
      <c r="G124" s="1">
        <v>13.812302315</v>
      </c>
      <c r="H124" s="1">
        <v>0</v>
      </c>
      <c r="I124" s="1">
        <v>8.5337753599999999</v>
      </c>
      <c r="J124" s="1">
        <v>27.892106675000001</v>
      </c>
      <c r="K124" s="1">
        <v>13.61878068</v>
      </c>
    </row>
    <row r="125" spans="1:11" x14ac:dyDescent="0.3">
      <c r="A125" s="3" t="s">
        <v>157</v>
      </c>
      <c r="B125" s="1">
        <v>16.484999999999999</v>
      </c>
      <c r="C125" s="1">
        <v>13.404999999999999</v>
      </c>
      <c r="D125" s="1">
        <v>19.5</v>
      </c>
      <c r="E125" s="1">
        <v>18.11</v>
      </c>
      <c r="F125" s="1">
        <v>17.824999999999999</v>
      </c>
      <c r="G125" s="1">
        <v>15.62</v>
      </c>
      <c r="H125" s="1">
        <v>23.489266400000002</v>
      </c>
      <c r="I125" s="1">
        <v>21.15352</v>
      </c>
      <c r="J125" s="1">
        <v>23.658705599999998</v>
      </c>
      <c r="K125" s="1">
        <v>17.589815000000002</v>
      </c>
    </row>
    <row r="126" spans="1:11" x14ac:dyDescent="0.3">
      <c r="A126" s="3" t="s">
        <v>195</v>
      </c>
      <c r="B126" s="1">
        <v>238.11377820499999</v>
      </c>
      <c r="C126" s="1">
        <v>185.67887197000002</v>
      </c>
      <c r="D126" s="1">
        <v>244.40237716999999</v>
      </c>
      <c r="E126" s="1">
        <v>220.32817213000001</v>
      </c>
      <c r="F126" s="1">
        <v>37.64041958</v>
      </c>
      <c r="G126" s="1">
        <v>35.308785090000001</v>
      </c>
      <c r="H126" s="1">
        <v>44.333668669999994</v>
      </c>
      <c r="I126" s="1">
        <v>36.507802810000001</v>
      </c>
      <c r="J126" s="1">
        <v>43.093860445000004</v>
      </c>
      <c r="K126" s="1">
        <v>24.914433344999999</v>
      </c>
    </row>
    <row r="127" spans="1:11" x14ac:dyDescent="0.3">
      <c r="A127" s="3" t="s">
        <v>47</v>
      </c>
      <c r="B127" s="1">
        <v>2888.7108284000001</v>
      </c>
      <c r="C127" s="1">
        <v>2137.5458370000001</v>
      </c>
      <c r="D127" s="1">
        <v>2522.6970030000002</v>
      </c>
      <c r="E127" s="1">
        <v>1848.6337990049999</v>
      </c>
      <c r="F127" s="1">
        <v>1513.3213740799999</v>
      </c>
      <c r="G127" s="1">
        <v>1087.1726380150001</v>
      </c>
      <c r="H127" s="1">
        <v>1141.6019239950001</v>
      </c>
      <c r="I127" s="1">
        <v>1196.8847224000001</v>
      </c>
      <c r="J127" s="1">
        <v>1134.0019649999999</v>
      </c>
      <c r="K127" s="1">
        <v>1068.738188</v>
      </c>
    </row>
    <row r="128" spans="1:11" x14ac:dyDescent="0.3">
      <c r="A128" s="3" t="s">
        <v>8</v>
      </c>
      <c r="B128" s="1">
        <v>355.78970845999999</v>
      </c>
      <c r="C128" s="1">
        <v>335.38803991499992</v>
      </c>
      <c r="D128" s="1">
        <v>326.99261424000002</v>
      </c>
      <c r="E128" s="1">
        <v>311.38464602500005</v>
      </c>
      <c r="F128" s="1">
        <v>363.56711832000002</v>
      </c>
      <c r="G128" s="1">
        <v>390.80825491000007</v>
      </c>
      <c r="H128" s="1">
        <v>361.98391093500004</v>
      </c>
      <c r="I128" s="1">
        <v>338.73367022999997</v>
      </c>
      <c r="J128" s="1">
        <v>353.66450667499993</v>
      </c>
      <c r="K128" s="1">
        <v>312.79855416000004</v>
      </c>
    </row>
    <row r="129" spans="1:11" x14ac:dyDescent="0.3">
      <c r="A129" s="3" t="s">
        <v>59</v>
      </c>
      <c r="B129" s="1">
        <v>34.954298245000004</v>
      </c>
      <c r="C129" s="1">
        <v>35.001856360000005</v>
      </c>
      <c r="D129" s="1">
        <v>40.528112415000002</v>
      </c>
      <c r="E129" s="1">
        <v>44.61514854</v>
      </c>
      <c r="F129" s="1">
        <v>39.537522715000001</v>
      </c>
      <c r="G129" s="1">
        <v>39.47853327</v>
      </c>
      <c r="H129" s="1">
        <v>11.653206969999999</v>
      </c>
      <c r="I129" s="1">
        <v>42.287015140000001</v>
      </c>
      <c r="J129" s="1">
        <v>46.495121984999997</v>
      </c>
      <c r="K129" s="1">
        <v>15.944000000000001</v>
      </c>
    </row>
    <row r="130" spans="1:11" x14ac:dyDescent="0.3">
      <c r="A130" s="3" t="s">
        <v>155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8.4336142499999998</v>
      </c>
      <c r="K130" s="1">
        <v>11.829384194999999</v>
      </c>
    </row>
    <row r="131" spans="1:11" x14ac:dyDescent="0.3">
      <c r="A131" s="3" t="s">
        <v>150</v>
      </c>
      <c r="B131" s="1">
        <v>8.1691611900000005</v>
      </c>
      <c r="C131" s="1">
        <v>8.0346207700000001</v>
      </c>
      <c r="D131" s="1">
        <v>7.3448661450000001</v>
      </c>
      <c r="E131" s="1">
        <v>7.8590946400000004</v>
      </c>
      <c r="F131" s="1">
        <v>7.5976793550000004</v>
      </c>
      <c r="G131" s="1">
        <v>7.4706528399999996</v>
      </c>
      <c r="H131" s="1">
        <v>7.3803709800000004</v>
      </c>
      <c r="I131" s="1">
        <v>7.45279544</v>
      </c>
      <c r="J131" s="1">
        <v>7.3554546050000003</v>
      </c>
      <c r="K131" s="1">
        <v>7.1721212850000002</v>
      </c>
    </row>
    <row r="132" spans="1:11" x14ac:dyDescent="0.3">
      <c r="A132" s="3" t="s">
        <v>124</v>
      </c>
      <c r="B132" s="1">
        <v>7.6109999999999998</v>
      </c>
      <c r="C132" s="1">
        <v>8.3849999999999998</v>
      </c>
      <c r="D132" s="1">
        <v>9.3983494400000005</v>
      </c>
      <c r="E132" s="1">
        <v>10.351400955000001</v>
      </c>
      <c r="F132" s="1">
        <v>12.747804650000001</v>
      </c>
      <c r="G132" s="1">
        <v>6.35354931</v>
      </c>
      <c r="H132" s="1">
        <v>0</v>
      </c>
      <c r="I132" s="1">
        <v>5.8054448949999999</v>
      </c>
      <c r="J132" s="1">
        <v>8.7826258149999994</v>
      </c>
      <c r="K132" s="1">
        <v>0</v>
      </c>
    </row>
    <row r="133" spans="1:11" x14ac:dyDescent="0.3">
      <c r="A133" s="3" t="s">
        <v>232</v>
      </c>
      <c r="B133" s="1">
        <v>6.4178069500000001</v>
      </c>
      <c r="C133" s="1">
        <v>6.1820000000000004</v>
      </c>
      <c r="D133" s="1">
        <v>6.7735000000000003</v>
      </c>
      <c r="E133" s="1">
        <v>6.8959999999999999</v>
      </c>
      <c r="F133" s="1">
        <v>6.8555000000000001</v>
      </c>
      <c r="G133" s="1">
        <v>7.1245000000000003</v>
      </c>
      <c r="H133" s="1">
        <v>6.9705000000000004</v>
      </c>
      <c r="I133" s="1">
        <v>7.1795</v>
      </c>
      <c r="J133" s="1">
        <v>7.6944999999999997</v>
      </c>
      <c r="K133" s="1">
        <v>7.109</v>
      </c>
    </row>
    <row r="134" spans="1:11" x14ac:dyDescent="0.3">
      <c r="A134" s="3" t="s">
        <v>246</v>
      </c>
      <c r="B134" s="1">
        <v>7.3748849999999999</v>
      </c>
      <c r="C134" s="1">
        <v>6.840465</v>
      </c>
      <c r="D134" s="1">
        <v>7.9062299999999999</v>
      </c>
      <c r="E134" s="1">
        <v>7.3127760000000004</v>
      </c>
      <c r="F134" s="1">
        <v>6.2290166149999999</v>
      </c>
      <c r="G134" s="1">
        <v>6.2412553649999998</v>
      </c>
      <c r="H134" s="1">
        <v>6.3064780599999999</v>
      </c>
      <c r="I134" s="1">
        <v>6.3892823950000004</v>
      </c>
      <c r="J134" s="1">
        <v>6.8877881800000003</v>
      </c>
      <c r="K134" s="1">
        <v>6.9792528699999998</v>
      </c>
    </row>
    <row r="135" spans="1:11" x14ac:dyDescent="0.3">
      <c r="A135" s="3" t="s">
        <v>180</v>
      </c>
      <c r="B135" s="1">
        <v>26.369</v>
      </c>
      <c r="C135" s="1">
        <v>24.061499999999999</v>
      </c>
      <c r="D135" s="1">
        <v>28.4815</v>
      </c>
      <c r="E135" s="1">
        <v>28.303732145000001</v>
      </c>
      <c r="F135" s="1">
        <v>27.449000000000002</v>
      </c>
      <c r="G135" s="1">
        <v>26.661999999999999</v>
      </c>
      <c r="H135" s="1">
        <v>26.141999999999999</v>
      </c>
      <c r="I135" s="1">
        <v>24.2298425</v>
      </c>
      <c r="J135" s="1">
        <v>23.666</v>
      </c>
      <c r="K135" s="1">
        <v>17.174875</v>
      </c>
    </row>
    <row r="136" spans="1:11" x14ac:dyDescent="0.3">
      <c r="A136" s="3" t="s">
        <v>199</v>
      </c>
      <c r="B136" s="1">
        <v>5.4359999999999999</v>
      </c>
      <c r="C136" s="1">
        <v>5.1943999999999999</v>
      </c>
      <c r="D136" s="1">
        <v>5.3958339999999998</v>
      </c>
      <c r="E136" s="1">
        <v>5.0735999999999999</v>
      </c>
      <c r="F136" s="1">
        <v>5.3290920000000002</v>
      </c>
      <c r="G136" s="1">
        <v>5.5456260000000004</v>
      </c>
      <c r="H136" s="1">
        <v>5.2741280000000001</v>
      </c>
      <c r="I136" s="1">
        <v>0</v>
      </c>
      <c r="J136" s="1">
        <v>0</v>
      </c>
      <c r="K136" s="1">
        <v>0</v>
      </c>
    </row>
    <row r="137" spans="1:11" x14ac:dyDescent="0.3">
      <c r="A137" s="3" t="s">
        <v>108</v>
      </c>
      <c r="B137" s="1">
        <v>0</v>
      </c>
      <c r="C137" s="1">
        <v>0</v>
      </c>
      <c r="D137" s="1">
        <v>0</v>
      </c>
      <c r="E137" s="1">
        <v>8.2125000000000004</v>
      </c>
      <c r="F137" s="1">
        <v>8.2125000000000004</v>
      </c>
      <c r="G137" s="1">
        <v>8.2125000000000004</v>
      </c>
      <c r="H137" s="1">
        <v>0</v>
      </c>
      <c r="I137" s="1">
        <v>0</v>
      </c>
      <c r="J137" s="1">
        <v>0</v>
      </c>
      <c r="K137" s="1">
        <v>0</v>
      </c>
    </row>
    <row r="138" spans="1:11" x14ac:dyDescent="0.3">
      <c r="A138" s="3" t="s">
        <v>249</v>
      </c>
      <c r="B138" s="1">
        <v>15.996213995</v>
      </c>
      <c r="C138" s="1">
        <v>17.243616894999999</v>
      </c>
      <c r="D138" s="1">
        <v>17.146651115000001</v>
      </c>
      <c r="E138" s="1">
        <v>23.811232199999999</v>
      </c>
      <c r="F138" s="1">
        <v>31.560855145000001</v>
      </c>
      <c r="G138" s="1">
        <v>30.280313964999998</v>
      </c>
      <c r="H138" s="1">
        <v>30.491095140000002</v>
      </c>
      <c r="I138" s="1">
        <v>30.38427695</v>
      </c>
      <c r="J138" s="1">
        <v>31.789601685000001</v>
      </c>
      <c r="K138" s="1">
        <v>29.062536899999998</v>
      </c>
    </row>
    <row r="139" spans="1:11" x14ac:dyDescent="0.3">
      <c r="A139" s="3" t="s">
        <v>37</v>
      </c>
      <c r="B139" s="1">
        <v>754.16956690999996</v>
      </c>
      <c r="C139" s="1">
        <v>640.60412822000001</v>
      </c>
      <c r="D139" s="1">
        <v>486.20520577000002</v>
      </c>
      <c r="E139" s="1">
        <v>444.81996068500001</v>
      </c>
      <c r="F139" s="1">
        <v>520.48263178000002</v>
      </c>
      <c r="G139" s="1">
        <v>594.88084738500004</v>
      </c>
      <c r="H139" s="1">
        <v>530.53405585500002</v>
      </c>
      <c r="I139" s="1">
        <v>354.12249581499998</v>
      </c>
      <c r="J139" s="1">
        <v>340.34166145500001</v>
      </c>
      <c r="K139" s="1">
        <v>294.40678228999997</v>
      </c>
    </row>
    <row r="140" spans="1:11" x14ac:dyDescent="0.3">
      <c r="A140" s="3" t="s">
        <v>192</v>
      </c>
      <c r="B140" s="1">
        <v>11.11908</v>
      </c>
      <c r="C140" s="1">
        <v>17.556679079999999</v>
      </c>
      <c r="D140" s="1">
        <v>19.496922730000001</v>
      </c>
      <c r="E140" s="1">
        <v>14.85603809</v>
      </c>
      <c r="F140" s="1">
        <v>13.245407475</v>
      </c>
      <c r="G140" s="1">
        <v>0</v>
      </c>
      <c r="H140" s="1">
        <v>9.3994671499999995</v>
      </c>
      <c r="I140" s="1">
        <v>9.6829259000000008</v>
      </c>
      <c r="J140" s="1">
        <v>0</v>
      </c>
      <c r="K140" s="1">
        <v>0</v>
      </c>
    </row>
    <row r="141" spans="1:11" x14ac:dyDescent="0.3">
      <c r="A141" s="3" t="s">
        <v>23</v>
      </c>
      <c r="B141" s="1">
        <v>646.80187644</v>
      </c>
      <c r="C141" s="1">
        <v>590.80057160500007</v>
      </c>
      <c r="D141" s="1">
        <v>605.44693706500004</v>
      </c>
      <c r="E141" s="1">
        <v>644.34558754999989</v>
      </c>
      <c r="F141" s="1">
        <v>504.86767760500004</v>
      </c>
      <c r="G141" s="1">
        <v>500.77321295999997</v>
      </c>
      <c r="H141" s="1">
        <v>557.40053996999995</v>
      </c>
      <c r="I141" s="1">
        <v>597.49514126500003</v>
      </c>
      <c r="J141" s="1">
        <v>554.18609362500001</v>
      </c>
      <c r="K141" s="1">
        <v>432.77804988000003</v>
      </c>
    </row>
    <row r="142" spans="1:11" x14ac:dyDescent="0.3">
      <c r="A142" s="3" t="s">
        <v>11</v>
      </c>
      <c r="B142" s="1">
        <v>6.4691419999999997</v>
      </c>
      <c r="C142" s="1">
        <v>5.53566</v>
      </c>
      <c r="D142" s="1">
        <v>0</v>
      </c>
      <c r="E142" s="1">
        <v>0</v>
      </c>
      <c r="F142" s="1">
        <v>0</v>
      </c>
      <c r="G142" s="1">
        <v>6.11097</v>
      </c>
      <c r="H142" s="1">
        <v>11.06377</v>
      </c>
      <c r="I142" s="1">
        <v>0</v>
      </c>
      <c r="J142" s="1">
        <v>0</v>
      </c>
      <c r="K142" s="1">
        <v>7.9166280000000002</v>
      </c>
    </row>
    <row r="143" spans="1:11" x14ac:dyDescent="0.3">
      <c r="A143" s="3" t="s">
        <v>95</v>
      </c>
      <c r="B143" s="1">
        <v>85.016727500000002</v>
      </c>
      <c r="C143" s="1">
        <v>81.148719635000006</v>
      </c>
      <c r="D143" s="1">
        <v>81.094548515</v>
      </c>
      <c r="E143" s="1">
        <v>86.888749169999997</v>
      </c>
      <c r="F143" s="1">
        <v>83.21795093499999</v>
      </c>
      <c r="G143" s="1">
        <v>82.501576665000002</v>
      </c>
      <c r="H143" s="1">
        <v>82.716627015</v>
      </c>
      <c r="I143" s="1">
        <v>108.69570076499998</v>
      </c>
      <c r="J143" s="1">
        <v>92.050407480000004</v>
      </c>
      <c r="K143" s="1">
        <v>68.642220824999995</v>
      </c>
    </row>
    <row r="144" spans="1:11" x14ac:dyDescent="0.3">
      <c r="A144" s="3" t="s">
        <v>87</v>
      </c>
      <c r="B144" s="1">
        <v>78.523548500000004</v>
      </c>
      <c r="C144" s="1">
        <v>72.650775999999993</v>
      </c>
      <c r="D144" s="1">
        <v>86.724622999999994</v>
      </c>
      <c r="E144" s="1">
        <v>69.410522</v>
      </c>
      <c r="F144" s="1">
        <v>62.059032999999999</v>
      </c>
      <c r="G144" s="1">
        <v>58.066698000000002</v>
      </c>
      <c r="H144" s="1">
        <v>58.680554000000001</v>
      </c>
      <c r="I144" s="1">
        <v>57.517321000000003</v>
      </c>
      <c r="J144" s="1">
        <v>50.587308999999998</v>
      </c>
      <c r="K144" s="1">
        <v>44.799318599999999</v>
      </c>
    </row>
    <row r="145" spans="1:11" x14ac:dyDescent="0.3">
      <c r="A145" s="3" t="s">
        <v>96</v>
      </c>
      <c r="B145" s="1">
        <v>0</v>
      </c>
      <c r="C145" s="1">
        <v>5.2122999999999999</v>
      </c>
      <c r="D145" s="1">
        <v>5.3455000000000004</v>
      </c>
      <c r="E145" s="1">
        <v>5.0599999999999996</v>
      </c>
      <c r="F145" s="1">
        <v>0</v>
      </c>
      <c r="G145" s="1">
        <v>0</v>
      </c>
      <c r="H145" s="1">
        <v>0</v>
      </c>
      <c r="I145" s="1">
        <v>5.55</v>
      </c>
      <c r="J145" s="1">
        <v>0</v>
      </c>
      <c r="K145" s="1">
        <v>0</v>
      </c>
    </row>
    <row r="146" spans="1:11" x14ac:dyDescent="0.3">
      <c r="A146" s="3" t="s">
        <v>52</v>
      </c>
      <c r="B146" s="1">
        <v>343.51946173499999</v>
      </c>
      <c r="C146" s="1">
        <v>131.668022415</v>
      </c>
      <c r="D146" s="1">
        <v>116.770011565</v>
      </c>
      <c r="E146" s="1">
        <v>129.42411187499999</v>
      </c>
      <c r="F146" s="1">
        <v>76.321236880000001</v>
      </c>
      <c r="G146" s="1">
        <v>270.58432747000001</v>
      </c>
      <c r="H146" s="1">
        <v>266.36205352500002</v>
      </c>
      <c r="I146" s="1">
        <v>211.98043304999999</v>
      </c>
      <c r="J146" s="1">
        <v>143.02131501</v>
      </c>
      <c r="K146" s="1">
        <v>83.188825014999992</v>
      </c>
    </row>
    <row r="147" spans="1:11" x14ac:dyDescent="0.3">
      <c r="A147" s="3" t="s">
        <v>72</v>
      </c>
      <c r="B147" s="1">
        <v>11.417355000000001</v>
      </c>
      <c r="C147" s="1">
        <v>6.9445075000000003</v>
      </c>
      <c r="D147" s="1">
        <v>12.655255</v>
      </c>
      <c r="E147" s="1">
        <v>12.0391125</v>
      </c>
      <c r="F147" s="1">
        <v>9.4027650000000005</v>
      </c>
      <c r="G147" s="1">
        <v>10.28454</v>
      </c>
      <c r="H147" s="1">
        <v>12.2104125</v>
      </c>
      <c r="I147" s="1">
        <v>11.045159999999999</v>
      </c>
      <c r="J147" s="1">
        <v>13.25202</v>
      </c>
      <c r="K147" s="1">
        <v>0</v>
      </c>
    </row>
    <row r="148" spans="1:11" x14ac:dyDescent="0.3">
      <c r="A148" s="3" t="s">
        <v>190</v>
      </c>
      <c r="B148" s="1">
        <v>0</v>
      </c>
      <c r="C148" s="1">
        <v>0</v>
      </c>
      <c r="D148" s="1">
        <v>29.412562600000001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</row>
    <row r="149" spans="1:11" x14ac:dyDescent="0.3">
      <c r="A149" s="3" t="s">
        <v>218</v>
      </c>
      <c r="B149" s="1">
        <v>12.013999999999999</v>
      </c>
      <c r="C149" s="1">
        <v>5.2519999999999998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11.4942695</v>
      </c>
      <c r="J149" s="1">
        <v>0</v>
      </c>
      <c r="K149" s="1">
        <v>6.2495000000000003</v>
      </c>
    </row>
    <row r="150" spans="1:11" x14ac:dyDescent="0.3">
      <c r="A150" s="3" t="s">
        <v>1</v>
      </c>
      <c r="B150" s="1">
        <v>5.4276960000000001</v>
      </c>
      <c r="C150" s="1">
        <v>0</v>
      </c>
      <c r="D150" s="1">
        <v>12.726355999999999</v>
      </c>
      <c r="E150" s="1">
        <v>14.355173000000001</v>
      </c>
      <c r="F150" s="1">
        <v>8.2229200000000002</v>
      </c>
      <c r="G150" s="1">
        <v>5.64438</v>
      </c>
      <c r="H150" s="1">
        <v>17.659672</v>
      </c>
      <c r="I150" s="1">
        <v>8.4375780000000002</v>
      </c>
      <c r="J150" s="1">
        <v>17.560925000000001</v>
      </c>
      <c r="K150" s="1">
        <v>20.667072000000001</v>
      </c>
    </row>
    <row r="151" spans="1:11" x14ac:dyDescent="0.3">
      <c r="A151" s="3" t="s">
        <v>77</v>
      </c>
      <c r="B151" s="1">
        <v>22.029489275000003</v>
      </c>
      <c r="C151" s="1">
        <v>24.215698674999999</v>
      </c>
      <c r="D151" s="1">
        <v>28.060331910000002</v>
      </c>
      <c r="E151" s="1">
        <v>25.091081010000003</v>
      </c>
      <c r="F151" s="1">
        <v>18.566350475</v>
      </c>
      <c r="G151" s="1">
        <v>19.716827639999998</v>
      </c>
      <c r="H151" s="1">
        <v>22.21809442</v>
      </c>
      <c r="I151" s="1">
        <v>21.814260975</v>
      </c>
      <c r="J151" s="1">
        <v>20.75288806</v>
      </c>
      <c r="K151" s="1">
        <v>20.878570190000001</v>
      </c>
    </row>
    <row r="152" spans="1:11" x14ac:dyDescent="0.3">
      <c r="A152" s="3" t="s">
        <v>97</v>
      </c>
      <c r="B152" s="1">
        <v>117.40496244000001</v>
      </c>
      <c r="C152" s="1">
        <v>114.85723016</v>
      </c>
      <c r="D152" s="1">
        <v>121.59380263999999</v>
      </c>
      <c r="E152" s="1">
        <v>167.78687732999998</v>
      </c>
      <c r="F152" s="1">
        <v>163.16937737500001</v>
      </c>
      <c r="G152" s="1">
        <v>153.43622202</v>
      </c>
      <c r="H152" s="1">
        <v>112.59321439999999</v>
      </c>
      <c r="I152" s="1">
        <v>121.4205178</v>
      </c>
      <c r="J152" s="1">
        <v>121.03267830000001</v>
      </c>
      <c r="K152" s="1">
        <v>101.33991496</v>
      </c>
    </row>
    <row r="153" spans="1:11" x14ac:dyDescent="0.3">
      <c r="A153" s="3" t="s">
        <v>243</v>
      </c>
      <c r="B153" s="1">
        <v>7.1229719999999999</v>
      </c>
      <c r="C153" s="1">
        <v>7.897602</v>
      </c>
      <c r="D153" s="1">
        <v>7.0239159999999998</v>
      </c>
      <c r="E153" s="1">
        <v>7.9317279999999997</v>
      </c>
      <c r="F153" s="1">
        <v>5.0138040000000004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</row>
    <row r="154" spans="1:11" x14ac:dyDescent="0.3">
      <c r="A154" s="3" t="s">
        <v>106</v>
      </c>
      <c r="B154" s="1">
        <v>14.033899999999999</v>
      </c>
      <c r="C154" s="1">
        <v>14.568571</v>
      </c>
      <c r="D154" s="1">
        <v>13.752939999999999</v>
      </c>
      <c r="E154" s="1">
        <v>12.644251234999999</v>
      </c>
      <c r="F154" s="1">
        <v>12.255565000000001</v>
      </c>
      <c r="G154" s="1">
        <v>12.257449999999999</v>
      </c>
      <c r="H154" s="1">
        <v>12.8104</v>
      </c>
      <c r="I154" s="1">
        <v>13.337285000000001</v>
      </c>
      <c r="J154" s="1">
        <v>10.34756518</v>
      </c>
      <c r="K154" s="1">
        <v>6.33</v>
      </c>
    </row>
    <row r="155" spans="1:11" x14ac:dyDescent="0.3">
      <c r="A155" s="3" t="s">
        <v>73</v>
      </c>
      <c r="B155" s="1">
        <v>1336.4690252300002</v>
      </c>
      <c r="C155" s="1">
        <v>1553.2170979000002</v>
      </c>
      <c r="D155" s="1">
        <v>1380.2228515950001</v>
      </c>
      <c r="E155" s="1">
        <v>1438.70145798</v>
      </c>
      <c r="F155" s="1">
        <v>1430.5153872450001</v>
      </c>
      <c r="G155" s="1">
        <v>1606.7676790400001</v>
      </c>
      <c r="H155" s="1">
        <v>1547.4505385599998</v>
      </c>
      <c r="I155" s="1">
        <v>1413.9331770349997</v>
      </c>
      <c r="J155" s="1">
        <v>1643.2256023100001</v>
      </c>
      <c r="K155" s="1">
        <v>1304.6301439099998</v>
      </c>
    </row>
    <row r="156" spans="1:11" x14ac:dyDescent="0.3">
      <c r="A156" s="3" t="s">
        <v>212</v>
      </c>
      <c r="B156" s="1">
        <v>0</v>
      </c>
      <c r="C156" s="1">
        <v>6.9099199999999996</v>
      </c>
      <c r="D156" s="1">
        <v>7.3013950000000003</v>
      </c>
      <c r="E156" s="1">
        <v>7.8787725000000002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</row>
    <row r="157" spans="1:11" x14ac:dyDescent="0.3">
      <c r="A157" s="3" t="s">
        <v>30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6.3089950000000004</v>
      </c>
    </row>
    <row r="158" spans="1:11" x14ac:dyDescent="0.3">
      <c r="A158" s="3" t="s">
        <v>129</v>
      </c>
      <c r="B158" s="1">
        <v>0</v>
      </c>
      <c r="C158" s="1">
        <v>0</v>
      </c>
      <c r="D158" s="1">
        <v>0</v>
      </c>
      <c r="E158" s="1">
        <v>5.8674499999999998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</row>
    <row r="159" spans="1:11" x14ac:dyDescent="0.3">
      <c r="A159" s="3" t="s">
        <v>7</v>
      </c>
      <c r="B159" s="1">
        <v>9.1744579999999996</v>
      </c>
      <c r="C159" s="1">
        <v>11.08793</v>
      </c>
      <c r="D159" s="1">
        <v>0</v>
      </c>
      <c r="E159" s="1">
        <v>6.4072319999999996</v>
      </c>
      <c r="F159" s="1">
        <v>11.472678</v>
      </c>
      <c r="G159" s="1">
        <v>22.810966000000001</v>
      </c>
      <c r="H159" s="1">
        <v>26.862296000000001</v>
      </c>
      <c r="I159" s="1">
        <v>36.742528</v>
      </c>
      <c r="J159" s="1">
        <v>42.860746000000006</v>
      </c>
      <c r="K159" s="1">
        <v>29.853908000000001</v>
      </c>
    </row>
    <row r="160" spans="1:11" x14ac:dyDescent="0.3">
      <c r="A160" s="3" t="s">
        <v>31</v>
      </c>
      <c r="B160" s="1">
        <v>9.9750983850000008</v>
      </c>
      <c r="C160" s="1">
        <v>9.3386410049999995</v>
      </c>
      <c r="D160" s="1">
        <v>9.7861608800000006</v>
      </c>
      <c r="E160" s="1">
        <v>9.9190489599999996</v>
      </c>
      <c r="F160" s="1">
        <v>10.276869469999999</v>
      </c>
      <c r="G160" s="1">
        <v>10.38436383</v>
      </c>
      <c r="H160" s="1">
        <v>10.356382894999999</v>
      </c>
      <c r="I160" s="1">
        <v>9.595098685</v>
      </c>
      <c r="J160" s="1">
        <v>9.8362011700000007</v>
      </c>
      <c r="K160" s="1">
        <v>9.7810766149999999</v>
      </c>
    </row>
    <row r="161" spans="1:11" x14ac:dyDescent="0.3">
      <c r="A161" s="3" t="s">
        <v>188</v>
      </c>
      <c r="B161" s="1">
        <v>50.400261999999998</v>
      </c>
      <c r="C161" s="1">
        <v>51.222735</v>
      </c>
      <c r="D161" s="1">
        <v>51.296908999999999</v>
      </c>
      <c r="E161" s="1">
        <v>132.922938045</v>
      </c>
      <c r="F161" s="1">
        <v>298.29821416999999</v>
      </c>
      <c r="G161" s="1">
        <v>63.132855290000002</v>
      </c>
      <c r="H161" s="1">
        <v>70.204615224999998</v>
      </c>
      <c r="I161" s="1">
        <v>61.027322759999997</v>
      </c>
      <c r="J161" s="1">
        <v>63.080213069999999</v>
      </c>
      <c r="K161" s="1">
        <v>63.535192410000001</v>
      </c>
    </row>
    <row r="162" spans="1:11" x14ac:dyDescent="0.3">
      <c r="A162" s="3" t="s">
        <v>41</v>
      </c>
      <c r="B162" s="1">
        <v>2259.3603238349997</v>
      </c>
      <c r="C162" s="1">
        <v>2374.6890661150001</v>
      </c>
      <c r="D162" s="1">
        <v>1918.3808863650004</v>
      </c>
      <c r="E162" s="1">
        <v>2094.6637628450003</v>
      </c>
      <c r="F162" s="1">
        <v>1258.0656238250001</v>
      </c>
      <c r="G162" s="1">
        <v>805.78656937499977</v>
      </c>
      <c r="H162" s="1">
        <v>592.02843245999998</v>
      </c>
      <c r="I162" s="1">
        <v>621.46637310500012</v>
      </c>
      <c r="J162" s="1">
        <v>581.18669672999999</v>
      </c>
      <c r="K162" s="1">
        <v>594.06891673000007</v>
      </c>
    </row>
    <row r="163" spans="1:11" x14ac:dyDescent="0.3">
      <c r="A163" s="3" t="s">
        <v>184</v>
      </c>
      <c r="B163" s="1">
        <v>9.8373480000000004</v>
      </c>
      <c r="C163" s="1">
        <v>9.3420679999999994</v>
      </c>
      <c r="D163" s="1">
        <v>8.6692119999999999</v>
      </c>
      <c r="E163" s="1">
        <v>9.9203980000000005</v>
      </c>
      <c r="F163" s="1">
        <v>9.8101680000000009</v>
      </c>
      <c r="G163" s="1">
        <v>11.960710000000001</v>
      </c>
      <c r="H163" s="1">
        <v>0</v>
      </c>
      <c r="I163" s="1">
        <v>0</v>
      </c>
      <c r="J163" s="1">
        <v>0</v>
      </c>
      <c r="K163" s="1">
        <v>0</v>
      </c>
    </row>
    <row r="164" spans="1:11" x14ac:dyDescent="0.3">
      <c r="A164" s="3" t="s">
        <v>166</v>
      </c>
      <c r="B164" s="1">
        <v>0</v>
      </c>
      <c r="C164" s="1">
        <v>0</v>
      </c>
      <c r="D164" s="1">
        <v>21.553135999999999</v>
      </c>
      <c r="E164" s="1">
        <v>5.2789599999999997</v>
      </c>
      <c r="F164" s="1">
        <v>5.4637235999999998</v>
      </c>
      <c r="G164" s="1">
        <v>32.344200000000001</v>
      </c>
      <c r="H164" s="1">
        <v>5.85276</v>
      </c>
      <c r="I164" s="1">
        <v>28.500646</v>
      </c>
      <c r="J164" s="1">
        <v>0</v>
      </c>
      <c r="K164" s="1">
        <v>0</v>
      </c>
    </row>
    <row r="165" spans="1:11" x14ac:dyDescent="0.3">
      <c r="A165" s="3" t="s">
        <v>149</v>
      </c>
      <c r="B165" s="1">
        <v>116.91374406999999</v>
      </c>
      <c r="C165" s="1">
        <v>118.81606646500001</v>
      </c>
      <c r="D165" s="1">
        <v>127.96339578</v>
      </c>
      <c r="E165" s="1">
        <v>116.41190453000002</v>
      </c>
      <c r="F165" s="1">
        <v>120.62420589</v>
      </c>
      <c r="G165" s="1">
        <v>118.95170668</v>
      </c>
      <c r="H165" s="1">
        <v>111.22237672</v>
      </c>
      <c r="I165" s="1">
        <v>118.20034953</v>
      </c>
      <c r="J165" s="1">
        <v>100.723786655</v>
      </c>
      <c r="K165" s="1">
        <v>93.331744465</v>
      </c>
    </row>
    <row r="166" spans="1:11" x14ac:dyDescent="0.3">
      <c r="A166" s="3" t="s">
        <v>256</v>
      </c>
      <c r="B166" s="1">
        <v>23.798129200000002</v>
      </c>
      <c r="C166" s="1">
        <v>20.71043405</v>
      </c>
      <c r="D166" s="1">
        <v>23.266238950000002</v>
      </c>
      <c r="E166" s="1">
        <v>20.193796849999998</v>
      </c>
      <c r="F166" s="1">
        <v>15.85267855</v>
      </c>
      <c r="G166" s="1">
        <v>19.132554500000001</v>
      </c>
      <c r="H166" s="1">
        <v>19.879915050000001</v>
      </c>
      <c r="I166" s="1">
        <v>27.736297499999999</v>
      </c>
      <c r="J166" s="1">
        <v>29.2442615</v>
      </c>
      <c r="K166" s="1">
        <v>27.103663600000001</v>
      </c>
    </row>
    <row r="167" spans="1:11" x14ac:dyDescent="0.3">
      <c r="A167" s="3" t="s">
        <v>215</v>
      </c>
      <c r="B167" s="1">
        <v>709.92746912500002</v>
      </c>
      <c r="C167" s="1">
        <v>706.99349227999994</v>
      </c>
      <c r="D167" s="1">
        <v>710.69327512500001</v>
      </c>
      <c r="E167" s="1">
        <v>757.82420781000008</v>
      </c>
      <c r="F167" s="1">
        <v>745.13135003499997</v>
      </c>
      <c r="G167" s="1">
        <v>659.63073094999993</v>
      </c>
      <c r="H167" s="1">
        <v>665.20294463999994</v>
      </c>
      <c r="I167" s="1">
        <v>635.87440196</v>
      </c>
      <c r="J167" s="1">
        <v>626.89525302000004</v>
      </c>
      <c r="K167" s="1">
        <v>571.47497497999996</v>
      </c>
    </row>
    <row r="168" spans="1:11" x14ac:dyDescent="0.3">
      <c r="A168" s="3" t="s">
        <v>176</v>
      </c>
      <c r="B168" s="1">
        <v>8.0553435449999995</v>
      </c>
      <c r="C168" s="1">
        <v>7.6972809900000003</v>
      </c>
      <c r="D168" s="1">
        <v>7.1483214650000004</v>
      </c>
      <c r="E168" s="1">
        <v>7.8324163200000001</v>
      </c>
      <c r="F168" s="1">
        <v>7.8448696150000004</v>
      </c>
      <c r="G168" s="1">
        <v>7.6757384950000001</v>
      </c>
      <c r="H168" s="1">
        <v>8.1672973100000004</v>
      </c>
      <c r="I168" s="1">
        <v>15.464564580000001</v>
      </c>
      <c r="J168" s="1">
        <v>28.709747500000002</v>
      </c>
      <c r="K168" s="1">
        <v>8.6838579500000002</v>
      </c>
    </row>
    <row r="169" spans="1:11" x14ac:dyDescent="0.3">
      <c r="A169" s="3" t="s">
        <v>247</v>
      </c>
      <c r="B169" s="1">
        <v>6.8947500000000002</v>
      </c>
      <c r="C169" s="1">
        <v>9.5677397200000005</v>
      </c>
      <c r="D169" s="1">
        <v>6.7857320300000001</v>
      </c>
      <c r="E169" s="1">
        <v>6.5030388500000003</v>
      </c>
      <c r="F169" s="1">
        <v>7.2283988700000004</v>
      </c>
      <c r="G169" s="1">
        <v>11.545285120000001</v>
      </c>
      <c r="H169" s="1">
        <v>0</v>
      </c>
      <c r="I169" s="1">
        <v>5.2605037100000001</v>
      </c>
      <c r="J169" s="1">
        <v>0</v>
      </c>
      <c r="K169" s="1">
        <v>11.334925</v>
      </c>
    </row>
    <row r="170" spans="1:11" x14ac:dyDescent="0.3">
      <c r="A170" s="3" t="s">
        <v>186</v>
      </c>
      <c r="B170" s="1">
        <v>13.37096914</v>
      </c>
      <c r="C170" s="1">
        <v>15.662580780000001</v>
      </c>
      <c r="D170" s="1">
        <v>11.976608280000001</v>
      </c>
      <c r="E170" s="1">
        <v>0</v>
      </c>
      <c r="F170" s="1">
        <v>5.6892356299999998</v>
      </c>
      <c r="G170" s="1">
        <v>6.6731426850000002</v>
      </c>
      <c r="H170" s="1">
        <v>0</v>
      </c>
      <c r="I170" s="1">
        <v>7.5636869850000004</v>
      </c>
      <c r="J170" s="1">
        <v>6.9617749450000002</v>
      </c>
      <c r="K170" s="1">
        <v>11.64230326</v>
      </c>
    </row>
    <row r="171" spans="1:11" x14ac:dyDescent="0.3">
      <c r="A171" s="3" t="s">
        <v>20</v>
      </c>
      <c r="B171" s="1">
        <v>63.201219500000001</v>
      </c>
      <c r="C171" s="1">
        <v>64.469309425000006</v>
      </c>
      <c r="D171" s="1">
        <v>68.765688769999997</v>
      </c>
      <c r="E171" s="1">
        <v>70.479313910000002</v>
      </c>
      <c r="F171" s="1">
        <v>69.768717769999995</v>
      </c>
      <c r="G171" s="1">
        <v>69.302994200000001</v>
      </c>
      <c r="H171" s="1">
        <v>76.27710123</v>
      </c>
      <c r="I171" s="1">
        <v>72.717707555000004</v>
      </c>
      <c r="J171" s="1">
        <v>60.853590115000003</v>
      </c>
      <c r="K171" s="1">
        <v>52.433639030000002</v>
      </c>
    </row>
    <row r="172" spans="1:11" x14ac:dyDescent="0.3">
      <c r="A172" s="3" t="s">
        <v>15</v>
      </c>
      <c r="B172" s="1">
        <v>194.617528075</v>
      </c>
      <c r="C172" s="1">
        <v>201.14733530000001</v>
      </c>
      <c r="D172" s="1">
        <v>131.17745965</v>
      </c>
      <c r="E172" s="1">
        <v>130.10157592499999</v>
      </c>
      <c r="F172" s="1">
        <v>118.54856257999998</v>
      </c>
      <c r="G172" s="1">
        <v>148.77664093499999</v>
      </c>
      <c r="H172" s="1">
        <v>166.08110504500002</v>
      </c>
      <c r="I172" s="1">
        <v>138.95601228999999</v>
      </c>
      <c r="J172" s="1">
        <v>150.122613315</v>
      </c>
      <c r="K172" s="1">
        <v>203.62041428499998</v>
      </c>
    </row>
    <row r="173" spans="1:11" x14ac:dyDescent="0.3">
      <c r="A173" s="3" t="s">
        <v>193</v>
      </c>
      <c r="B173" s="1">
        <v>0</v>
      </c>
      <c r="C173" s="1">
        <v>16.489999999999998</v>
      </c>
      <c r="D173" s="1">
        <v>8.5242272000000003</v>
      </c>
      <c r="E173" s="1">
        <v>6.7835140000000003</v>
      </c>
      <c r="F173" s="1">
        <v>5.0400939999999999</v>
      </c>
      <c r="G173" s="1">
        <v>5.258578</v>
      </c>
      <c r="H173" s="1">
        <v>0</v>
      </c>
      <c r="I173" s="1">
        <v>0</v>
      </c>
      <c r="J173" s="1">
        <v>0</v>
      </c>
      <c r="K173" s="1">
        <v>0</v>
      </c>
    </row>
    <row r="174" spans="1:11" x14ac:dyDescent="0.3">
      <c r="A174" s="3" t="s">
        <v>90</v>
      </c>
      <c r="B174" s="1">
        <v>1401.149927125</v>
      </c>
      <c r="C174" s="1">
        <v>1342.872597695</v>
      </c>
      <c r="D174" s="1">
        <v>1365.4993249249999</v>
      </c>
      <c r="E174" s="1">
        <v>1091.683909225</v>
      </c>
      <c r="F174" s="1">
        <v>349.01270875500001</v>
      </c>
      <c r="G174" s="1">
        <v>357.50965164500002</v>
      </c>
      <c r="H174" s="1">
        <v>349.99287681500005</v>
      </c>
      <c r="I174" s="1">
        <v>351.56957255999998</v>
      </c>
      <c r="J174" s="1">
        <v>317.26052189500001</v>
      </c>
      <c r="K174" s="1">
        <v>297.61596243499997</v>
      </c>
    </row>
    <row r="175" spans="1:11" x14ac:dyDescent="0.3">
      <c r="A175" s="3" t="s">
        <v>236</v>
      </c>
      <c r="B175" s="1">
        <v>0</v>
      </c>
      <c r="C175" s="1">
        <v>0</v>
      </c>
      <c r="D175" s="1">
        <v>17.112826500000001</v>
      </c>
      <c r="E175" s="1">
        <v>23.361600500000002</v>
      </c>
      <c r="F175" s="1">
        <v>13.067164999999999</v>
      </c>
      <c r="G175" s="1">
        <v>0</v>
      </c>
      <c r="H175" s="1">
        <v>19.094546000000001</v>
      </c>
      <c r="I175" s="1">
        <v>18.329695000000001</v>
      </c>
      <c r="J175" s="1">
        <v>0</v>
      </c>
      <c r="K175" s="1">
        <v>0</v>
      </c>
    </row>
    <row r="176" spans="1:11" x14ac:dyDescent="0.3">
      <c r="A176" s="3" t="s">
        <v>34</v>
      </c>
      <c r="B176" s="1">
        <v>5.5845840000000004</v>
      </c>
      <c r="C176" s="1">
        <v>0</v>
      </c>
      <c r="D176" s="1">
        <v>0</v>
      </c>
      <c r="E176" s="1">
        <v>5.1989299999999998</v>
      </c>
      <c r="F176" s="1">
        <v>10.129684000000001</v>
      </c>
      <c r="G176" s="1">
        <v>5.650118</v>
      </c>
      <c r="H176" s="1">
        <v>6.1810340000000004</v>
      </c>
      <c r="I176" s="1">
        <v>6.4223319999999999</v>
      </c>
      <c r="J176" s="1">
        <v>5.2795557000000004</v>
      </c>
      <c r="K176" s="1">
        <v>12.404375865</v>
      </c>
    </row>
    <row r="177" spans="1:11" x14ac:dyDescent="0.3">
      <c r="A177" s="3" t="s">
        <v>156</v>
      </c>
      <c r="B177" s="1">
        <v>0</v>
      </c>
      <c r="C177" s="1">
        <v>0</v>
      </c>
      <c r="D177" s="1">
        <v>0</v>
      </c>
      <c r="E177" s="1">
        <v>9.31</v>
      </c>
      <c r="F177" s="1">
        <v>0</v>
      </c>
      <c r="G177" s="1">
        <v>0</v>
      </c>
      <c r="H177" s="1">
        <v>0</v>
      </c>
      <c r="I177" s="1">
        <v>0</v>
      </c>
      <c r="J177" s="1">
        <v>7.8303500000000001</v>
      </c>
      <c r="K177" s="1">
        <v>7.7806600000000001</v>
      </c>
    </row>
    <row r="178" spans="1:11" x14ac:dyDescent="0.3">
      <c r="A178" s="3" t="s">
        <v>83</v>
      </c>
      <c r="B178" s="1">
        <v>15.614716975</v>
      </c>
      <c r="C178" s="1">
        <v>18.572066104999998</v>
      </c>
      <c r="D178" s="1">
        <v>21.598174140000001</v>
      </c>
      <c r="E178" s="1">
        <v>23.128267839999999</v>
      </c>
      <c r="F178" s="1">
        <v>21.723990209999997</v>
      </c>
      <c r="G178" s="1">
        <v>20.099503355</v>
      </c>
      <c r="H178" s="1">
        <v>24.234065444999999</v>
      </c>
      <c r="I178" s="1">
        <v>30.475495814999999</v>
      </c>
      <c r="J178" s="1">
        <v>27.874225275000001</v>
      </c>
      <c r="K178" s="1">
        <v>27.262137924999998</v>
      </c>
    </row>
    <row r="179" spans="1:11" x14ac:dyDescent="0.3">
      <c r="A179" s="3" t="s">
        <v>194</v>
      </c>
      <c r="B179" s="1">
        <v>0</v>
      </c>
      <c r="C179" s="1">
        <v>0</v>
      </c>
      <c r="D179" s="1">
        <v>0</v>
      </c>
      <c r="E179" s="1">
        <v>0</v>
      </c>
      <c r="F179" s="1">
        <v>5.1582499999999998</v>
      </c>
      <c r="G179" s="1">
        <v>0</v>
      </c>
      <c r="H179" s="1">
        <v>5.2915999999999999</v>
      </c>
      <c r="I179" s="1">
        <v>5.1856499999999999</v>
      </c>
      <c r="J179" s="1">
        <v>5.1507940000000003</v>
      </c>
      <c r="K179" s="1">
        <v>5.5578500000000002</v>
      </c>
    </row>
    <row r="180" spans="1:11" x14ac:dyDescent="0.3">
      <c r="A180" s="3" t="s">
        <v>160</v>
      </c>
      <c r="B180" s="1">
        <v>61.340286380000002</v>
      </c>
      <c r="C180" s="1">
        <v>48.288609999999998</v>
      </c>
      <c r="D180" s="1">
        <v>46.003073000000001</v>
      </c>
      <c r="E180" s="1">
        <v>58.745885000000001</v>
      </c>
      <c r="F180" s="1">
        <v>51.041254000000002</v>
      </c>
      <c r="G180" s="1">
        <v>54.190897999999997</v>
      </c>
      <c r="H180" s="1">
        <v>72.855198000000001</v>
      </c>
      <c r="I180" s="1">
        <v>76.344757999999999</v>
      </c>
      <c r="J180" s="1">
        <v>75.673179999999988</v>
      </c>
      <c r="K180" s="1">
        <v>76.061964000000003</v>
      </c>
    </row>
    <row r="181" spans="1:11" x14ac:dyDescent="0.3">
      <c r="A181" s="3" t="s">
        <v>177</v>
      </c>
      <c r="B181" s="1">
        <v>12.97575</v>
      </c>
      <c r="C181" s="1">
        <v>9.4012499999999992</v>
      </c>
      <c r="D181" s="1">
        <v>0</v>
      </c>
      <c r="E181" s="1">
        <v>14.16855</v>
      </c>
      <c r="F181" s="1">
        <v>8.0330999999999992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</row>
    <row r="182" spans="1:11" x14ac:dyDescent="0.3">
      <c r="A182" s="3" t="s">
        <v>109</v>
      </c>
      <c r="B182" s="1">
        <v>5686.2209574500002</v>
      </c>
      <c r="C182" s="1">
        <v>2583.4196616300001</v>
      </c>
      <c r="D182" s="1">
        <v>2879.54732474</v>
      </c>
      <c r="E182" s="1">
        <v>3685.2253805550004</v>
      </c>
      <c r="F182" s="1">
        <v>3995.5623424900004</v>
      </c>
      <c r="G182" s="1">
        <v>3737.4468047949999</v>
      </c>
      <c r="H182" s="1">
        <v>4046.8834843650002</v>
      </c>
      <c r="I182" s="1">
        <v>4316.7536532550002</v>
      </c>
      <c r="J182" s="1">
        <v>4092.3748073249994</v>
      </c>
      <c r="K182" s="1">
        <v>3427.0197844849999</v>
      </c>
    </row>
    <row r="183" spans="1:11" x14ac:dyDescent="0.3">
      <c r="A183" s="3" t="s">
        <v>161</v>
      </c>
      <c r="B183" s="1">
        <v>0</v>
      </c>
      <c r="C183" s="1">
        <v>0</v>
      </c>
      <c r="D183" s="1">
        <v>12.788097</v>
      </c>
      <c r="E183" s="1">
        <v>22.059944000000002</v>
      </c>
      <c r="F183" s="1">
        <v>10.38265185</v>
      </c>
      <c r="G183" s="1">
        <v>0</v>
      </c>
      <c r="H183" s="1">
        <v>0</v>
      </c>
      <c r="I183" s="1">
        <v>38.045254</v>
      </c>
      <c r="J183" s="1">
        <v>24.382797499999999</v>
      </c>
      <c r="K183" s="1">
        <v>23.99198535</v>
      </c>
    </row>
    <row r="184" spans="1:11" x14ac:dyDescent="0.3">
      <c r="A184" s="3" t="s">
        <v>178</v>
      </c>
      <c r="B184" s="1">
        <v>35.307051119999997</v>
      </c>
      <c r="C184" s="1">
        <v>31.117923834999999</v>
      </c>
      <c r="D184" s="1">
        <v>30.027081065000001</v>
      </c>
      <c r="E184" s="1">
        <v>30.921647555</v>
      </c>
      <c r="F184" s="1">
        <v>30.089516379999999</v>
      </c>
      <c r="G184" s="1">
        <v>8.1366334249999994</v>
      </c>
      <c r="H184" s="1">
        <v>26.388904780000001</v>
      </c>
      <c r="I184" s="1">
        <v>24.122759559999999</v>
      </c>
      <c r="J184" s="1">
        <v>24.219642960000002</v>
      </c>
      <c r="K184" s="1">
        <v>23.529493394999999</v>
      </c>
    </row>
    <row r="185" spans="1:11" x14ac:dyDescent="0.3">
      <c r="A185" s="3" t="s">
        <v>36</v>
      </c>
      <c r="B185" s="1">
        <v>247.00104539999995</v>
      </c>
      <c r="C185" s="1">
        <v>221.91284224</v>
      </c>
      <c r="D185" s="1">
        <v>253.81869853499995</v>
      </c>
      <c r="E185" s="1">
        <v>224.60283084999995</v>
      </c>
      <c r="F185" s="1">
        <v>268.17296219999997</v>
      </c>
      <c r="G185" s="1">
        <v>307.768104725</v>
      </c>
      <c r="H185" s="1">
        <v>315.48386399999993</v>
      </c>
      <c r="I185" s="1">
        <v>234.72333259999999</v>
      </c>
      <c r="J185" s="1">
        <v>271.45300550000002</v>
      </c>
      <c r="K185" s="1">
        <v>325.84671071500003</v>
      </c>
    </row>
    <row r="186" spans="1:11" x14ac:dyDescent="0.3">
      <c r="A186" s="3" t="s">
        <v>99</v>
      </c>
      <c r="B186" s="1">
        <v>189.85024490999999</v>
      </c>
      <c r="C186" s="1">
        <v>5.7832121900000004</v>
      </c>
      <c r="D186" s="1">
        <v>5.4208845300000004</v>
      </c>
      <c r="E186" s="1">
        <v>25.02958868</v>
      </c>
      <c r="F186" s="1">
        <v>0</v>
      </c>
      <c r="G186" s="1">
        <v>177.84667498499999</v>
      </c>
      <c r="H186" s="1">
        <v>207.52162915</v>
      </c>
      <c r="I186" s="1">
        <v>124.38649642</v>
      </c>
      <c r="J186" s="1">
        <v>70.467736470000006</v>
      </c>
      <c r="K186" s="1">
        <v>11.513469929999999</v>
      </c>
    </row>
    <row r="187" spans="1:11" x14ac:dyDescent="0.3">
      <c r="A187" s="3" t="s">
        <v>14</v>
      </c>
      <c r="B187" s="1">
        <v>252.73727487499997</v>
      </c>
      <c r="C187" s="1">
        <v>209.59233069999999</v>
      </c>
      <c r="D187" s="1">
        <v>186.54115809499999</v>
      </c>
      <c r="E187" s="1">
        <v>245.65293192499999</v>
      </c>
      <c r="F187" s="1">
        <v>210.26005681499998</v>
      </c>
      <c r="G187" s="1">
        <v>200.43303775500002</v>
      </c>
      <c r="H187" s="1">
        <v>173.717073715</v>
      </c>
      <c r="I187" s="1">
        <v>170.20306063499999</v>
      </c>
      <c r="J187" s="1">
        <v>159.29070429999999</v>
      </c>
      <c r="K187" s="1">
        <v>154.34872467000002</v>
      </c>
    </row>
    <row r="188" spans="1:11" x14ac:dyDescent="0.3">
      <c r="A188" s="3" t="s">
        <v>254</v>
      </c>
      <c r="B188" s="1">
        <v>7.3982700000000001</v>
      </c>
      <c r="C188" s="1">
        <v>7.0659000000000001</v>
      </c>
      <c r="D188" s="1">
        <v>7.6722099999999998</v>
      </c>
      <c r="E188" s="1">
        <v>8.0238600000000009</v>
      </c>
      <c r="F188" s="1">
        <v>7.1002999999999998</v>
      </c>
      <c r="G188" s="1">
        <v>8.3911999999999995</v>
      </c>
      <c r="H188" s="1">
        <v>5.1835199999999997</v>
      </c>
      <c r="I188" s="1">
        <v>5.0625499999999999</v>
      </c>
      <c r="J188" s="1">
        <v>5.1491499999999997</v>
      </c>
      <c r="K188" s="1">
        <v>5.1269</v>
      </c>
    </row>
    <row r="189" spans="1:11" x14ac:dyDescent="0.3">
      <c r="A189" s="3" t="s">
        <v>253</v>
      </c>
      <c r="B189" s="1">
        <v>5.4123840000000003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</row>
    <row r="190" spans="1:11" x14ac:dyDescent="0.3">
      <c r="A190" s="3" t="s">
        <v>202</v>
      </c>
      <c r="B190" s="1">
        <v>5484.0676000000003</v>
      </c>
      <c r="C190" s="1">
        <v>5597.9291800000001</v>
      </c>
      <c r="D190" s="1">
        <v>4881.5129399999996</v>
      </c>
      <c r="E190" s="1">
        <v>3365.100324</v>
      </c>
      <c r="F190" s="1">
        <v>3350.1612930000001</v>
      </c>
      <c r="G190" s="1">
        <v>3483.4310545500002</v>
      </c>
      <c r="H190" s="1">
        <v>4518.0485404999999</v>
      </c>
      <c r="I190" s="1">
        <v>3248.4595039999999</v>
      </c>
      <c r="J190" s="1">
        <v>2659.263739</v>
      </c>
      <c r="K190" s="1">
        <v>2764.6978810000001</v>
      </c>
    </row>
    <row r="191" spans="1:11" x14ac:dyDescent="0.3">
      <c r="A191" s="3" t="s">
        <v>22</v>
      </c>
      <c r="B191" s="1">
        <v>287.23369700000001</v>
      </c>
      <c r="C191" s="1">
        <v>270.64503999999999</v>
      </c>
      <c r="D191" s="1">
        <v>274.950424</v>
      </c>
      <c r="E191" s="1">
        <v>244.19819000000001</v>
      </c>
      <c r="F191" s="1">
        <v>247.61483000000001</v>
      </c>
      <c r="G191" s="1">
        <v>263.98059000000001</v>
      </c>
      <c r="H191" s="1">
        <v>257.76170000000002</v>
      </c>
      <c r="I191" s="1">
        <v>195.58243150000001</v>
      </c>
      <c r="J191" s="1">
        <v>0</v>
      </c>
      <c r="K191" s="1">
        <v>19.651949999999999</v>
      </c>
    </row>
    <row r="192" spans="1:11" x14ac:dyDescent="0.3">
      <c r="A192" s="3" t="s">
        <v>115</v>
      </c>
      <c r="B192" s="1">
        <v>43.836818999999998</v>
      </c>
      <c r="C192" s="1">
        <v>43.604143999999998</v>
      </c>
      <c r="D192" s="1">
        <v>39.838142249999997</v>
      </c>
      <c r="E192" s="1">
        <v>40.238084499999999</v>
      </c>
      <c r="F192" s="1">
        <v>35.104580249999998</v>
      </c>
      <c r="G192" s="1">
        <v>42.670606999999997</v>
      </c>
      <c r="H192" s="1">
        <v>42.67662825</v>
      </c>
      <c r="I192" s="1">
        <v>47.050970999999997</v>
      </c>
      <c r="J192" s="1">
        <v>42.081147000000001</v>
      </c>
      <c r="K192" s="1">
        <v>39.866158749999997</v>
      </c>
    </row>
    <row r="193" spans="1:11" x14ac:dyDescent="0.3">
      <c r="A193" s="3" t="s">
        <v>116</v>
      </c>
      <c r="B193" s="1">
        <v>34.6734163</v>
      </c>
      <c r="C193" s="1">
        <v>57.271000000000001</v>
      </c>
      <c r="D193" s="1">
        <v>58.995000000000005</v>
      </c>
      <c r="E193" s="1">
        <v>60.747147439999999</v>
      </c>
      <c r="F193" s="1">
        <v>87.84490126</v>
      </c>
      <c r="G193" s="1">
        <v>121.98906384</v>
      </c>
      <c r="H193" s="1">
        <v>168.22413500000002</v>
      </c>
      <c r="I193" s="1">
        <v>193.20734150000001</v>
      </c>
      <c r="J193" s="1">
        <v>72.960589999999996</v>
      </c>
      <c r="K193" s="1">
        <v>64.7070145</v>
      </c>
    </row>
    <row r="194" spans="1:11" x14ac:dyDescent="0.3">
      <c r="A194" s="3" t="s">
        <v>18</v>
      </c>
      <c r="B194" s="1">
        <v>12.462775000000001</v>
      </c>
      <c r="C194" s="1">
        <v>7.2609399999999997</v>
      </c>
      <c r="D194" s="1">
        <v>11.16498</v>
      </c>
      <c r="E194" s="1">
        <v>10.388030000000001</v>
      </c>
      <c r="F194" s="1">
        <v>6.1391400000000003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</row>
    <row r="195" spans="1:11" x14ac:dyDescent="0.3">
      <c r="A195" s="3" t="s">
        <v>130</v>
      </c>
      <c r="B195" s="1">
        <v>45.733800000000002</v>
      </c>
      <c r="C195" s="1">
        <v>20.481999999999999</v>
      </c>
      <c r="D195" s="1">
        <v>11.144</v>
      </c>
      <c r="E195" s="1">
        <v>42.125999999999998</v>
      </c>
      <c r="F195" s="1">
        <v>62.118000000000002</v>
      </c>
      <c r="G195" s="1">
        <v>69.313999999999993</v>
      </c>
      <c r="H195" s="1">
        <v>65.212000000000003</v>
      </c>
      <c r="I195" s="1">
        <v>71.659000000000006</v>
      </c>
      <c r="J195" s="1">
        <v>64.456000000000003</v>
      </c>
      <c r="K195" s="1">
        <v>12.21</v>
      </c>
    </row>
    <row r="196" spans="1:11" x14ac:dyDescent="0.3">
      <c r="A196" s="3" t="s">
        <v>235</v>
      </c>
      <c r="B196" s="1">
        <v>0</v>
      </c>
      <c r="C196" s="1">
        <v>28.905024000000001</v>
      </c>
      <c r="D196" s="1">
        <v>21.199192</v>
      </c>
      <c r="E196" s="1">
        <v>38.448467999999998</v>
      </c>
      <c r="F196" s="1">
        <v>31.301223999999998</v>
      </c>
      <c r="G196" s="1">
        <v>13.6957</v>
      </c>
      <c r="H196" s="1">
        <v>14.331108</v>
      </c>
      <c r="I196" s="1">
        <v>15.241034000000001</v>
      </c>
      <c r="J196" s="1">
        <v>19.1126136</v>
      </c>
      <c r="K196" s="1">
        <v>20.738641999999999</v>
      </c>
    </row>
    <row r="197" spans="1:11" x14ac:dyDescent="0.3">
      <c r="A197" s="3" t="s">
        <v>165</v>
      </c>
      <c r="B197" s="1">
        <v>10.51282</v>
      </c>
      <c r="C197" s="1">
        <v>12.186249999999999</v>
      </c>
      <c r="D197" s="1">
        <v>19.578250000000001</v>
      </c>
      <c r="E197" s="1">
        <v>18.84975</v>
      </c>
      <c r="F197" s="1">
        <v>15.39775</v>
      </c>
      <c r="G197" s="1">
        <v>16.358000000000001</v>
      </c>
      <c r="H197" s="1">
        <v>16.219750000000001</v>
      </c>
      <c r="I197" s="1">
        <v>18.014500000000002</v>
      </c>
      <c r="J197" s="1">
        <v>17.533999999999999</v>
      </c>
      <c r="K197" s="1">
        <v>15.09736</v>
      </c>
    </row>
    <row r="198" spans="1:11" x14ac:dyDescent="0.3">
      <c r="A198" s="3" t="s">
        <v>179</v>
      </c>
      <c r="B198" s="1">
        <v>2498.485948</v>
      </c>
      <c r="C198" s="1">
        <v>2118.9744942849998</v>
      </c>
      <c r="D198" s="1">
        <v>2997.0515661999998</v>
      </c>
      <c r="E198" s="1">
        <v>2429.7550460000002</v>
      </c>
      <c r="F198" s="1">
        <v>2523.3071799999998</v>
      </c>
      <c r="G198" s="1">
        <v>2226.6377950000001</v>
      </c>
      <c r="H198" s="1">
        <v>2133.7521052800003</v>
      </c>
      <c r="I198" s="1">
        <v>667.13534380999999</v>
      </c>
      <c r="J198" s="1">
        <v>6.2639420049999996</v>
      </c>
      <c r="K198" s="1">
        <v>6.4873947799999998</v>
      </c>
    </row>
    <row r="199" spans="1:11" x14ac:dyDescent="0.3">
      <c r="A199" s="3" t="s">
        <v>143</v>
      </c>
      <c r="B199" s="1">
        <v>19.33494104</v>
      </c>
      <c r="C199" s="1">
        <v>19.824131640000001</v>
      </c>
      <c r="D199" s="1">
        <v>19.338000645000001</v>
      </c>
      <c r="E199" s="1">
        <v>18.912472440000002</v>
      </c>
      <c r="F199" s="1">
        <v>20.672578524999999</v>
      </c>
      <c r="G199" s="1">
        <v>19.946175240000002</v>
      </c>
      <c r="H199" s="1">
        <v>19.18440026</v>
      </c>
      <c r="I199" s="1">
        <v>17.45766433</v>
      </c>
      <c r="J199" s="1">
        <v>21.968037665000001</v>
      </c>
      <c r="K199" s="1">
        <v>20.725420284999998</v>
      </c>
    </row>
    <row r="200" spans="1:11" x14ac:dyDescent="0.3">
      <c r="A200" s="3" t="s">
        <v>255</v>
      </c>
      <c r="B200" s="1">
        <v>0</v>
      </c>
      <c r="C200" s="1">
        <v>0</v>
      </c>
      <c r="D200" s="1">
        <v>0</v>
      </c>
      <c r="E200" s="1">
        <v>6.3576384800000003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</row>
    <row r="201" spans="1:11" x14ac:dyDescent="0.3">
      <c r="A201" s="3" t="s">
        <v>175</v>
      </c>
      <c r="B201" s="1">
        <v>0</v>
      </c>
      <c r="C201" s="1">
        <v>18.507818149999999</v>
      </c>
      <c r="D201" s="1">
        <v>7.6560499999999996</v>
      </c>
      <c r="E201" s="1">
        <v>0</v>
      </c>
      <c r="F201" s="1">
        <v>6.0765149999999997</v>
      </c>
      <c r="G201" s="1">
        <v>13.280010000000001</v>
      </c>
      <c r="H201" s="1">
        <v>57.084057600000001</v>
      </c>
      <c r="I201" s="1">
        <v>63.139060000000001</v>
      </c>
      <c r="J201" s="1">
        <v>60.228811999999998</v>
      </c>
      <c r="K201" s="1">
        <v>97.300026000000003</v>
      </c>
    </row>
    <row r="202" spans="1:11" x14ac:dyDescent="0.3">
      <c r="A202" s="3" t="s">
        <v>137</v>
      </c>
      <c r="B202" s="1">
        <v>115.08349920000001</v>
      </c>
      <c r="C202" s="1">
        <v>194.80094560000001</v>
      </c>
      <c r="D202" s="1">
        <v>155.10154080000001</v>
      </c>
      <c r="E202" s="1">
        <v>134.57539</v>
      </c>
      <c r="F202" s="1">
        <v>192.9979448</v>
      </c>
      <c r="G202" s="1">
        <v>228.8963742</v>
      </c>
      <c r="H202" s="1">
        <v>229.32418519999999</v>
      </c>
      <c r="I202" s="1">
        <v>230.20822092</v>
      </c>
      <c r="J202" s="1">
        <v>262.45061406000002</v>
      </c>
      <c r="K202" s="1">
        <v>290.14285491999999</v>
      </c>
    </row>
    <row r="203" spans="1:11" x14ac:dyDescent="0.3">
      <c r="A203" s="3" t="s">
        <v>126</v>
      </c>
      <c r="B203" s="1">
        <v>1245.5464592000001</v>
      </c>
      <c r="C203" s="1">
        <v>1030.8871712</v>
      </c>
      <c r="D203" s="1">
        <v>1427.7543657599999</v>
      </c>
      <c r="E203" s="1">
        <v>1361.65633568</v>
      </c>
      <c r="F203" s="1">
        <v>1419.8472182400001</v>
      </c>
      <c r="G203" s="1">
        <v>1425.7317416000001</v>
      </c>
      <c r="H203" s="1">
        <v>1427.48534206</v>
      </c>
      <c r="I203" s="1">
        <v>1390.0287519999999</v>
      </c>
      <c r="J203" s="1">
        <v>835.07109084000001</v>
      </c>
      <c r="K203" s="1">
        <v>206.32579680000001</v>
      </c>
    </row>
    <row r="204" spans="1:11" x14ac:dyDescent="0.3">
      <c r="A204" s="3" t="s">
        <v>191</v>
      </c>
      <c r="B204" s="1">
        <v>6.4473500000000001</v>
      </c>
      <c r="C204" s="1">
        <v>7.4137659999999999</v>
      </c>
      <c r="D204" s="1">
        <v>5.5271999999999997</v>
      </c>
      <c r="E204" s="1">
        <v>5.9189699999999998</v>
      </c>
      <c r="F204" s="1">
        <v>5.1254600000000003</v>
      </c>
      <c r="G204" s="1">
        <v>5.9081774999999999</v>
      </c>
      <c r="H204" s="1">
        <v>6.2514561000000004</v>
      </c>
      <c r="I204" s="1">
        <v>5.8478630000000003</v>
      </c>
      <c r="J204" s="1">
        <v>0</v>
      </c>
      <c r="K204" s="1">
        <v>0</v>
      </c>
    </row>
    <row r="205" spans="1:11" x14ac:dyDescent="0.3">
      <c r="A205" s="3" t="s">
        <v>266</v>
      </c>
      <c r="B205" s="1">
        <v>0</v>
      </c>
      <c r="C205" s="1">
        <v>0</v>
      </c>
      <c r="D205" s="1">
        <v>0</v>
      </c>
      <c r="E205" s="1">
        <v>5.1601629500000001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</row>
    <row r="206" spans="1:11" x14ac:dyDescent="0.3">
      <c r="A206" s="3" t="s">
        <v>117</v>
      </c>
      <c r="B206" s="1">
        <v>22.028555999999998</v>
      </c>
      <c r="C206" s="1">
        <v>21.883347749999999</v>
      </c>
      <c r="D206" s="1">
        <v>18.961395750000001</v>
      </c>
      <c r="E206" s="1">
        <v>15.475020000000001</v>
      </c>
      <c r="F206" s="1">
        <v>17.745444750000001</v>
      </c>
      <c r="G206" s="1">
        <v>17.63819475</v>
      </c>
      <c r="H206" s="1">
        <v>21.83391116</v>
      </c>
      <c r="I206" s="1">
        <v>20.926771365</v>
      </c>
      <c r="J206" s="1">
        <v>24.631157049999999</v>
      </c>
      <c r="K206" s="1">
        <v>28.823501985</v>
      </c>
    </row>
    <row r="207" spans="1:11" x14ac:dyDescent="0.3">
      <c r="A207" s="3" t="s">
        <v>133</v>
      </c>
      <c r="B207" s="1">
        <v>18.19097</v>
      </c>
      <c r="C207" s="1">
        <v>18.439817999999999</v>
      </c>
      <c r="D207" s="1">
        <v>16.530574000000001</v>
      </c>
      <c r="E207" s="1">
        <v>26.554859999999998</v>
      </c>
      <c r="F207" s="1">
        <v>27.636322</v>
      </c>
      <c r="G207" s="1">
        <v>22.637014000000001</v>
      </c>
      <c r="H207" s="1">
        <v>26.137798</v>
      </c>
      <c r="I207" s="1">
        <v>20.026223999999999</v>
      </c>
      <c r="J207" s="1">
        <v>26.265543999999998</v>
      </c>
      <c r="K207" s="1">
        <v>27.684642</v>
      </c>
    </row>
    <row r="208" spans="1:11" x14ac:dyDescent="0.3">
      <c r="A208" s="3" t="s">
        <v>13</v>
      </c>
      <c r="B208" s="1">
        <v>13.028936870000001</v>
      </c>
      <c r="C208" s="1">
        <v>7.2065640000000002</v>
      </c>
      <c r="D208" s="1">
        <v>7.0090859999999999</v>
      </c>
      <c r="E208" s="1">
        <v>85.931096899999986</v>
      </c>
      <c r="F208" s="1">
        <v>98.236395365000007</v>
      </c>
      <c r="G208" s="1">
        <v>96.665616994999993</v>
      </c>
      <c r="H208" s="1">
        <v>92.578398909999976</v>
      </c>
      <c r="I208" s="1">
        <v>83.40117687499999</v>
      </c>
      <c r="J208" s="1">
        <v>90.077550290000005</v>
      </c>
      <c r="K208" s="1">
        <v>77.651500580000004</v>
      </c>
    </row>
    <row r="209" spans="1:11" x14ac:dyDescent="0.3">
      <c r="A209" s="3" t="s">
        <v>200</v>
      </c>
      <c r="B209" s="1">
        <v>43.170219240000002</v>
      </c>
      <c r="C209" s="1">
        <v>59.17916494</v>
      </c>
      <c r="D209" s="1">
        <v>62.792138680000001</v>
      </c>
      <c r="E209" s="1">
        <v>72.191167199999995</v>
      </c>
      <c r="F209" s="1">
        <v>68.169941455</v>
      </c>
      <c r="G209" s="1">
        <v>62.650481080000006</v>
      </c>
      <c r="H209" s="1">
        <v>55.187666725</v>
      </c>
      <c r="I209" s="1">
        <v>57.261194089999996</v>
      </c>
      <c r="J209" s="1">
        <v>47.528069559999999</v>
      </c>
      <c r="K209" s="1">
        <v>37.324184549999998</v>
      </c>
    </row>
    <row r="210" spans="1:11" x14ac:dyDescent="0.3">
      <c r="A210" s="3" t="s">
        <v>98</v>
      </c>
      <c r="B210" s="1">
        <v>1639.4843323800001</v>
      </c>
      <c r="C210" s="1">
        <v>1595.80471425</v>
      </c>
      <c r="D210" s="1">
        <v>1532.9901150600001</v>
      </c>
      <c r="E210" s="1">
        <v>1537.0941425999999</v>
      </c>
      <c r="F210" s="1">
        <v>1420.05503466</v>
      </c>
      <c r="G210" s="1">
        <v>1208.3023503249999</v>
      </c>
      <c r="H210" s="1">
        <v>1106.46857905</v>
      </c>
      <c r="I210" s="1">
        <v>981.77258299000005</v>
      </c>
      <c r="J210" s="1">
        <v>878.78876782000009</v>
      </c>
      <c r="K210" s="1">
        <v>779.810280025</v>
      </c>
    </row>
    <row r="211" spans="1:11" x14ac:dyDescent="0.3">
      <c r="A211" s="3" t="s">
        <v>81</v>
      </c>
      <c r="B211" s="1">
        <v>7.6740000000000004</v>
      </c>
      <c r="C211" s="1">
        <v>9.5804399999999994</v>
      </c>
      <c r="D211" s="1">
        <v>10.1179875</v>
      </c>
      <c r="E211" s="1">
        <v>10.263622610000001</v>
      </c>
      <c r="F211" s="1">
        <v>8.8532735799999998</v>
      </c>
      <c r="G211" s="1">
        <v>9.1847397999999991</v>
      </c>
      <c r="H211" s="1">
        <v>11.62873089</v>
      </c>
      <c r="I211" s="1">
        <v>11.795451395000001</v>
      </c>
      <c r="J211" s="1">
        <v>12.994391804999999</v>
      </c>
      <c r="K211" s="1">
        <v>8.3190767799999996</v>
      </c>
    </row>
    <row r="212" spans="1:11" x14ac:dyDescent="0.3">
      <c r="A212" s="3" t="s">
        <v>9</v>
      </c>
      <c r="B212" s="1">
        <v>15.941815085</v>
      </c>
      <c r="C212" s="1">
        <v>14.839655475000001</v>
      </c>
      <c r="D212" s="1">
        <v>26.579067594999998</v>
      </c>
      <c r="E212" s="1">
        <v>30.273545975000001</v>
      </c>
      <c r="F212" s="1">
        <v>24.873602625</v>
      </c>
      <c r="G212" s="1">
        <v>30.93304255</v>
      </c>
      <c r="H212" s="1">
        <v>30.240802665000004</v>
      </c>
      <c r="I212" s="1">
        <v>28.366162015</v>
      </c>
      <c r="J212" s="1">
        <v>27.539888399999999</v>
      </c>
      <c r="K212" s="1">
        <v>25.380007899999999</v>
      </c>
    </row>
    <row r="213" spans="1:11" x14ac:dyDescent="0.3">
      <c r="A213" s="3" t="s">
        <v>182</v>
      </c>
      <c r="B213" s="1">
        <v>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7.8612246099999998</v>
      </c>
      <c r="J213" s="1">
        <v>8.7476303200000007</v>
      </c>
      <c r="K213" s="1">
        <v>0</v>
      </c>
    </row>
    <row r="214" spans="1:11" x14ac:dyDescent="0.3">
      <c r="A214" s="3" t="s">
        <v>168</v>
      </c>
      <c r="B214" s="1">
        <v>98.327373649999998</v>
      </c>
      <c r="C214" s="1">
        <v>109.53412167</v>
      </c>
      <c r="D214" s="1">
        <v>107.45320685</v>
      </c>
      <c r="E214" s="1">
        <v>106.31413818</v>
      </c>
      <c r="F214" s="1">
        <v>92.873553075000004</v>
      </c>
      <c r="G214" s="1">
        <v>77.592628230000003</v>
      </c>
      <c r="H214" s="1">
        <v>0</v>
      </c>
      <c r="I214" s="1">
        <v>36.263233874999997</v>
      </c>
      <c r="J214" s="1">
        <v>13.877855974999999</v>
      </c>
      <c r="K214" s="1">
        <v>65.751119845000005</v>
      </c>
    </row>
    <row r="215" spans="1:11" x14ac:dyDescent="0.3">
      <c r="A215" s="3" t="s">
        <v>112</v>
      </c>
      <c r="B215" s="1">
        <v>14.372819399999999</v>
      </c>
      <c r="C215" s="1">
        <v>13.854844</v>
      </c>
      <c r="D215" s="1">
        <v>15.181583849999999</v>
      </c>
      <c r="E215" s="1">
        <v>20.86915771</v>
      </c>
      <c r="F215" s="1">
        <v>16.34496429</v>
      </c>
      <c r="G215" s="1">
        <v>17.53323773</v>
      </c>
      <c r="H215" s="1">
        <v>17.604384039999999</v>
      </c>
      <c r="I215" s="1">
        <v>18.73679778</v>
      </c>
      <c r="J215" s="1">
        <v>19.195537545000001</v>
      </c>
      <c r="K215" s="1">
        <v>18.299768225000001</v>
      </c>
    </row>
    <row r="216" spans="1:11" x14ac:dyDescent="0.3">
      <c r="A216" s="3" t="s">
        <v>263</v>
      </c>
      <c r="B216" s="1">
        <v>8.93675</v>
      </c>
      <c r="C216" s="1">
        <v>6.8174175000000004</v>
      </c>
      <c r="D216" s="1">
        <v>7.246556</v>
      </c>
      <c r="E216" s="1">
        <v>9.8396249999999998</v>
      </c>
      <c r="F216" s="1">
        <v>7.6081099999999999</v>
      </c>
      <c r="G216" s="1">
        <v>7.9429530000000002</v>
      </c>
      <c r="H216" s="1">
        <v>7.9352499999999999</v>
      </c>
      <c r="I216" s="1">
        <v>8.3033640000000002</v>
      </c>
      <c r="J216" s="1">
        <v>8.7673784999999995</v>
      </c>
      <c r="K216" s="1">
        <v>6.8262499999999999</v>
      </c>
    </row>
    <row r="217" spans="1:11" x14ac:dyDescent="0.3">
      <c r="A217" s="3" t="s">
        <v>250</v>
      </c>
      <c r="B217" s="1">
        <v>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9.39785</v>
      </c>
      <c r="J217" s="1">
        <v>0</v>
      </c>
      <c r="K217" s="1">
        <v>0</v>
      </c>
    </row>
    <row r="218" spans="1:11" x14ac:dyDescent="0.3">
      <c r="A218" s="3" t="s">
        <v>208</v>
      </c>
      <c r="B218" s="1">
        <v>0</v>
      </c>
      <c r="C218" s="1">
        <v>0</v>
      </c>
      <c r="D218" s="1">
        <v>0</v>
      </c>
      <c r="E218" s="1">
        <v>14.790866449999999</v>
      </c>
      <c r="F218" s="1">
        <v>28.120681699999999</v>
      </c>
      <c r="G218" s="1">
        <v>29.256611299999999</v>
      </c>
      <c r="H218" s="1">
        <v>36.430796299999997</v>
      </c>
      <c r="I218" s="1">
        <v>40.485805399999997</v>
      </c>
      <c r="J218" s="1">
        <v>10.532</v>
      </c>
      <c r="K218" s="1">
        <v>0</v>
      </c>
    </row>
    <row r="219" spans="1:11" x14ac:dyDescent="0.3">
      <c r="A219" s="3" t="s">
        <v>10</v>
      </c>
      <c r="B219" s="1">
        <v>385.83615759999998</v>
      </c>
      <c r="C219" s="1">
        <v>411.03907717499999</v>
      </c>
      <c r="D219" s="1">
        <v>270.3044726</v>
      </c>
      <c r="E219" s="1">
        <v>156.91275999999999</v>
      </c>
      <c r="F219" s="1">
        <v>125.140669</v>
      </c>
      <c r="G219" s="1">
        <v>136.86532</v>
      </c>
      <c r="H219" s="1">
        <v>149.06811999999999</v>
      </c>
      <c r="I219" s="1">
        <v>159.31699999999998</v>
      </c>
      <c r="J219" s="1">
        <v>174.37295</v>
      </c>
      <c r="K219" s="1">
        <v>134.88608500000001</v>
      </c>
    </row>
    <row r="220" spans="1:11" x14ac:dyDescent="0.3">
      <c r="A220" s="3" t="s">
        <v>220</v>
      </c>
      <c r="B220" s="1">
        <v>22.267914999999999</v>
      </c>
      <c r="C220" s="1">
        <v>24.918479850000001</v>
      </c>
      <c r="D220" s="1">
        <v>21.038529520000001</v>
      </c>
      <c r="E220" s="1">
        <v>13.96911229</v>
      </c>
      <c r="F220" s="1">
        <v>8.2683865799999996</v>
      </c>
      <c r="G220" s="1">
        <v>8.0842209950000008</v>
      </c>
      <c r="H220" s="1">
        <v>7.7174437950000003</v>
      </c>
      <c r="I220" s="1">
        <v>7.8423550000000004</v>
      </c>
      <c r="J220" s="1">
        <v>7.9323300000000003</v>
      </c>
      <c r="K220" s="1">
        <v>7.5096400000000001</v>
      </c>
    </row>
    <row r="221" spans="1:11" x14ac:dyDescent="0.3">
      <c r="A221" s="3" t="s">
        <v>25</v>
      </c>
      <c r="B221" s="1">
        <v>138.04104057999999</v>
      </c>
      <c r="C221" s="1">
        <v>135.535040745</v>
      </c>
      <c r="D221" s="1">
        <v>125.19981232000001</v>
      </c>
      <c r="E221" s="1">
        <v>133.09785847000001</v>
      </c>
      <c r="F221" s="1">
        <v>122.952900535</v>
      </c>
      <c r="G221" s="1">
        <v>139.35485826499999</v>
      </c>
      <c r="H221" s="1">
        <v>124.12883684000001</v>
      </c>
      <c r="I221" s="1">
        <v>129.71130574</v>
      </c>
      <c r="J221" s="1">
        <v>103.92875284500001</v>
      </c>
      <c r="K221" s="1">
        <v>105.45677747000001</v>
      </c>
    </row>
    <row r="222" spans="1:11" x14ac:dyDescent="0.3">
      <c r="A222" s="3" t="s">
        <v>136</v>
      </c>
      <c r="B222" s="1">
        <v>12.397104330000001</v>
      </c>
      <c r="C222" s="1">
        <v>7.3907049999999996</v>
      </c>
      <c r="D222" s="1">
        <v>14.669930505</v>
      </c>
      <c r="E222" s="1">
        <v>10.122</v>
      </c>
      <c r="F222" s="1">
        <v>10.128299999999999</v>
      </c>
      <c r="G222" s="1">
        <v>8.5535499999999995</v>
      </c>
      <c r="H222" s="1">
        <v>15.228590499999999</v>
      </c>
      <c r="I222" s="1">
        <v>14.91736792</v>
      </c>
      <c r="J222" s="1">
        <v>17.725918109999999</v>
      </c>
      <c r="K222" s="1">
        <v>15.592881039999998</v>
      </c>
    </row>
    <row r="223" spans="1:11" x14ac:dyDescent="0.3">
      <c r="A223" s="3" t="s">
        <v>118</v>
      </c>
      <c r="B223" s="1">
        <v>28.688601575</v>
      </c>
      <c r="C223" s="1">
        <v>27.853301935000001</v>
      </c>
      <c r="D223" s="1">
        <v>27.035110745000001</v>
      </c>
      <c r="E223" s="1">
        <v>27.064471005000001</v>
      </c>
      <c r="F223" s="1">
        <v>27.064049475000001</v>
      </c>
      <c r="G223" s="1">
        <v>27.345688769999999</v>
      </c>
      <c r="H223" s="1">
        <v>27.524099580000001</v>
      </c>
      <c r="I223" s="1">
        <v>30.952018424999999</v>
      </c>
      <c r="J223" s="1">
        <v>32.497802555</v>
      </c>
      <c r="K223" s="1">
        <v>24.363769834999999</v>
      </c>
    </row>
    <row r="224" spans="1:11" x14ac:dyDescent="0.3">
      <c r="A224" s="3" t="s">
        <v>45</v>
      </c>
      <c r="B224" s="1">
        <v>3388.5736545999998</v>
      </c>
      <c r="C224" s="1">
        <v>2686.4940646000005</v>
      </c>
      <c r="D224" s="1">
        <v>1895.6871196</v>
      </c>
      <c r="E224" s="1">
        <v>1729.8577940999999</v>
      </c>
      <c r="F224" s="1">
        <v>1534.8848126</v>
      </c>
      <c r="G224" s="1">
        <v>1378.8175146000001</v>
      </c>
      <c r="H224" s="1">
        <v>1641.8485295999999</v>
      </c>
      <c r="I224" s="1">
        <v>1400.648222415</v>
      </c>
      <c r="J224" s="1">
        <v>361.43727454000003</v>
      </c>
      <c r="K224" s="1">
        <v>303.67922939999994</v>
      </c>
    </row>
    <row r="225" spans="1:11" x14ac:dyDescent="0.3">
      <c r="A225" s="3" t="s">
        <v>148</v>
      </c>
      <c r="B225" s="1">
        <v>7.903715</v>
      </c>
      <c r="C225" s="1">
        <v>15.97264021</v>
      </c>
      <c r="D225" s="1">
        <v>18.119294804999999</v>
      </c>
      <c r="E225" s="1">
        <v>24.016841464999999</v>
      </c>
      <c r="F225" s="1">
        <v>19.143092195000001</v>
      </c>
      <c r="G225" s="1">
        <v>20.455894694999998</v>
      </c>
      <c r="H225" s="1">
        <v>19.348391900000003</v>
      </c>
      <c r="I225" s="1">
        <v>20.45148</v>
      </c>
      <c r="J225" s="1">
        <v>29.875039999999998</v>
      </c>
      <c r="K225" s="1">
        <v>24.476030000000002</v>
      </c>
    </row>
    <row r="226" spans="1:11" x14ac:dyDescent="0.3">
      <c r="A226" s="3" t="s">
        <v>111</v>
      </c>
      <c r="B226" s="1">
        <v>14.564940400000001</v>
      </c>
      <c r="C226" s="1">
        <v>12.77314</v>
      </c>
      <c r="D226" s="1">
        <v>13.6084</v>
      </c>
      <c r="E226" s="1">
        <v>5.1403340000000002</v>
      </c>
      <c r="F226" s="1">
        <v>0</v>
      </c>
      <c r="G226" s="1">
        <v>5.9802612000000002</v>
      </c>
      <c r="H226" s="1">
        <v>0</v>
      </c>
      <c r="I226" s="1">
        <v>5.8882658250000004</v>
      </c>
      <c r="J226" s="1">
        <v>5.6633753850000002</v>
      </c>
      <c r="K226" s="1">
        <v>0</v>
      </c>
    </row>
    <row r="227" spans="1:11" x14ac:dyDescent="0.3">
      <c r="A227" s="3" t="s">
        <v>6</v>
      </c>
      <c r="B227" s="1">
        <v>5.3304561000000001</v>
      </c>
      <c r="C227" s="1">
        <v>6.0012999999999996</v>
      </c>
      <c r="D227" s="1">
        <v>5.7220050000000002</v>
      </c>
      <c r="E227" s="1">
        <v>20.869875</v>
      </c>
      <c r="F227" s="1">
        <v>13.7397075</v>
      </c>
      <c r="G227" s="1">
        <v>12.09847995</v>
      </c>
      <c r="H227" s="1">
        <v>21.907624999999999</v>
      </c>
      <c r="I227" s="1">
        <v>21.854479999999999</v>
      </c>
      <c r="J227" s="1">
        <v>18.035689999999999</v>
      </c>
      <c r="K227" s="1">
        <v>0</v>
      </c>
    </row>
    <row r="228" spans="1:11" x14ac:dyDescent="0.3">
      <c r="A228" s="3" t="s">
        <v>224</v>
      </c>
      <c r="B228" s="1">
        <v>6.95655</v>
      </c>
      <c r="C228" s="1">
        <v>5.5665500000000003</v>
      </c>
      <c r="D228" s="1">
        <v>5.7682859999999998</v>
      </c>
      <c r="E228" s="1">
        <v>6.1098592500000004</v>
      </c>
      <c r="F228" s="1">
        <v>5.66112225</v>
      </c>
      <c r="G228" s="1">
        <v>0</v>
      </c>
      <c r="H228" s="1">
        <v>5.9858510000000003</v>
      </c>
      <c r="I228" s="1">
        <v>6.4257672499999998</v>
      </c>
      <c r="J228" s="1">
        <v>6.470560925</v>
      </c>
      <c r="K228" s="1">
        <v>0</v>
      </c>
    </row>
    <row r="229" spans="1:11" x14ac:dyDescent="0.3">
      <c r="A229" s="3" t="s">
        <v>252</v>
      </c>
      <c r="B229" s="1">
        <v>0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5.5869774300000001</v>
      </c>
      <c r="J229" s="1">
        <v>5.4524903050000004</v>
      </c>
      <c r="K229" s="1">
        <v>5.4336384500000001</v>
      </c>
    </row>
    <row r="230" spans="1:11" x14ac:dyDescent="0.3">
      <c r="A230" s="3" t="s">
        <v>51</v>
      </c>
      <c r="B230" s="1">
        <v>0</v>
      </c>
      <c r="C230" s="1">
        <v>0</v>
      </c>
      <c r="D230" s="1">
        <v>0</v>
      </c>
      <c r="E230" s="1">
        <v>14.574</v>
      </c>
      <c r="F230" s="1">
        <v>17.1844</v>
      </c>
      <c r="G230" s="1">
        <v>24.472000000000001</v>
      </c>
      <c r="H230" s="1">
        <v>28.011600000000001</v>
      </c>
      <c r="I230" s="1">
        <v>24.942699999999999</v>
      </c>
      <c r="J230" s="1">
        <v>23.0364</v>
      </c>
      <c r="K230" s="1">
        <v>12.684802404999999</v>
      </c>
    </row>
    <row r="231" spans="1:11" x14ac:dyDescent="0.3">
      <c r="A231" s="3" t="s">
        <v>121</v>
      </c>
      <c r="B231" s="1">
        <v>34.628996399999998</v>
      </c>
      <c r="C231" s="1">
        <v>39.601146</v>
      </c>
      <c r="D231" s="1">
        <v>39.904167000000001</v>
      </c>
      <c r="E231" s="1">
        <v>42.211305000000003</v>
      </c>
      <c r="F231" s="1">
        <v>40.694077</v>
      </c>
      <c r="G231" s="1">
        <v>40.125736000000003</v>
      </c>
      <c r="H231" s="1">
        <v>38.659360999999997</v>
      </c>
      <c r="I231" s="1">
        <v>39.377868999999997</v>
      </c>
      <c r="J231" s="1">
        <v>46.113557999999998</v>
      </c>
      <c r="K231" s="1">
        <v>35.456276199999998</v>
      </c>
    </row>
    <row r="232" spans="1:11" x14ac:dyDescent="0.3">
      <c r="A232" s="3" t="s">
        <v>21</v>
      </c>
      <c r="B232" s="1">
        <v>188.1268614</v>
      </c>
      <c r="C232" s="1">
        <v>131.05462750000001</v>
      </c>
      <c r="D232" s="1">
        <v>147.86052555000001</v>
      </c>
      <c r="E232" s="1">
        <v>156.9033201</v>
      </c>
      <c r="F232" s="1">
        <v>130.19899519999998</v>
      </c>
      <c r="G232" s="1">
        <v>143.43434505000002</v>
      </c>
      <c r="H232" s="1">
        <v>145.55025320000001</v>
      </c>
      <c r="I232" s="1">
        <v>143.697159685</v>
      </c>
      <c r="J232" s="1">
        <v>146.98520155</v>
      </c>
      <c r="K232" s="1">
        <v>140.96276535000001</v>
      </c>
    </row>
    <row r="233" spans="1:11" x14ac:dyDescent="0.3">
      <c r="A233" s="3" t="s">
        <v>56</v>
      </c>
      <c r="B233" s="1">
        <v>6.3520000000000003</v>
      </c>
      <c r="C233" s="1">
        <v>20.4139275</v>
      </c>
      <c r="D233" s="1">
        <v>16.679863230000002</v>
      </c>
      <c r="E233" s="1">
        <v>0</v>
      </c>
      <c r="F233" s="1">
        <v>0</v>
      </c>
      <c r="G233" s="1">
        <v>26.066369340000001</v>
      </c>
      <c r="H233" s="1">
        <v>25.365361544999999</v>
      </c>
      <c r="I233" s="1">
        <v>26.270398345</v>
      </c>
      <c r="J233" s="1">
        <v>29.510801624999999</v>
      </c>
      <c r="K233" s="1">
        <v>21.32070775</v>
      </c>
    </row>
    <row r="234" spans="1:11" x14ac:dyDescent="0.3">
      <c r="A234" s="3" t="s">
        <v>100</v>
      </c>
      <c r="B234" s="1">
        <v>0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7.6539999999999999</v>
      </c>
      <c r="J234" s="1">
        <v>6.782</v>
      </c>
      <c r="K234" s="1">
        <v>0</v>
      </c>
    </row>
    <row r="235" spans="1:11" x14ac:dyDescent="0.3">
      <c r="A235" s="3" t="s">
        <v>93</v>
      </c>
      <c r="B235" s="1">
        <v>54.631203675000002</v>
      </c>
      <c r="C235" s="1">
        <v>52.681098760000005</v>
      </c>
      <c r="D235" s="1">
        <v>59.301816959999996</v>
      </c>
      <c r="E235" s="1">
        <v>50.318388505000001</v>
      </c>
      <c r="F235" s="1">
        <v>57.880767264999996</v>
      </c>
      <c r="G235" s="1">
        <v>56.555316589999997</v>
      </c>
      <c r="H235" s="1">
        <v>60.432861530000004</v>
      </c>
      <c r="I235" s="1">
        <v>79.721040645000002</v>
      </c>
      <c r="J235" s="1">
        <v>81.522469260000008</v>
      </c>
      <c r="K235" s="1">
        <v>82.080750835000003</v>
      </c>
    </row>
    <row r="236" spans="1:11" x14ac:dyDescent="0.3">
      <c r="A236" s="3" t="s">
        <v>62</v>
      </c>
      <c r="B236" s="1">
        <v>883.11129919999996</v>
      </c>
      <c r="C236" s="1">
        <v>802.49533174999988</v>
      </c>
      <c r="D236" s="1">
        <v>698.32155765500011</v>
      </c>
      <c r="E236" s="1">
        <v>886.30193357000007</v>
      </c>
      <c r="F236" s="1">
        <v>907.82359957000006</v>
      </c>
      <c r="G236" s="1">
        <v>866.79338359500002</v>
      </c>
      <c r="H236" s="1">
        <v>940.02561856</v>
      </c>
      <c r="I236" s="1">
        <v>657.96398584500002</v>
      </c>
      <c r="J236" s="1">
        <v>536.31763651500012</v>
      </c>
      <c r="K236" s="1">
        <v>470.31476445500005</v>
      </c>
    </row>
    <row r="237" spans="1:11" x14ac:dyDescent="0.3">
      <c r="A237" s="3" t="s">
        <v>209</v>
      </c>
      <c r="B237" s="1">
        <v>7.2706850000000003</v>
      </c>
      <c r="C237" s="1">
        <v>0</v>
      </c>
      <c r="D237" s="1">
        <v>21.637689999999999</v>
      </c>
      <c r="E237" s="1">
        <v>29.740755</v>
      </c>
      <c r="F237" s="1">
        <v>20.767005000000001</v>
      </c>
      <c r="G237" s="1">
        <v>26.758694999999999</v>
      </c>
      <c r="H237" s="1">
        <v>37.143502499999997</v>
      </c>
      <c r="I237" s="1">
        <v>51.072065000000002</v>
      </c>
      <c r="J237" s="1">
        <v>60.024005000000002</v>
      </c>
      <c r="K237" s="1">
        <v>68.081549999999993</v>
      </c>
    </row>
    <row r="238" spans="1:11" x14ac:dyDescent="0.3">
      <c r="A238" s="3" t="s">
        <v>88</v>
      </c>
      <c r="B238" s="1">
        <v>11.615500000000001</v>
      </c>
      <c r="C238" s="1">
        <v>10.363</v>
      </c>
      <c r="D238" s="1">
        <v>14.592268970000001</v>
      </c>
      <c r="E238" s="1">
        <v>9.6084999999999994</v>
      </c>
      <c r="F238" s="1">
        <v>16.093957795000001</v>
      </c>
      <c r="G238" s="1">
        <v>17.421918265000002</v>
      </c>
      <c r="H238" s="1">
        <v>10.846</v>
      </c>
      <c r="I238" s="1">
        <v>10.43</v>
      </c>
      <c r="J238" s="1">
        <v>8.6920000000000002</v>
      </c>
      <c r="K238" s="1">
        <v>10.229227249999999</v>
      </c>
    </row>
    <row r="239" spans="1:11" x14ac:dyDescent="0.3">
      <c r="A239" s="3" t="s">
        <v>2</v>
      </c>
      <c r="B239" s="1">
        <v>22.262346999999998</v>
      </c>
      <c r="C239" s="1">
        <v>13.96705</v>
      </c>
      <c r="D239" s="1">
        <v>31.303470914999998</v>
      </c>
      <c r="E239" s="1">
        <v>44.964477209999998</v>
      </c>
      <c r="F239" s="1">
        <v>23.185168945000001</v>
      </c>
      <c r="G239" s="1">
        <v>14.835827515</v>
      </c>
      <c r="H239" s="1">
        <v>26.786280999999999</v>
      </c>
      <c r="I239" s="1">
        <v>30.324731334999999</v>
      </c>
      <c r="J239" s="1">
        <v>19.736161774999999</v>
      </c>
      <c r="K239" s="1">
        <v>7.6621596150000002</v>
      </c>
    </row>
    <row r="240" spans="1:11" x14ac:dyDescent="0.3">
      <c r="A240" s="3" t="s">
        <v>206</v>
      </c>
      <c r="B240" s="1">
        <v>14.994300000000001</v>
      </c>
      <c r="C240" s="1">
        <v>17.355034</v>
      </c>
      <c r="D240" s="1">
        <v>19.960991999999997</v>
      </c>
      <c r="E240" s="1">
        <v>24.07544</v>
      </c>
      <c r="F240" s="1">
        <v>27.201140000000002</v>
      </c>
      <c r="G240" s="1">
        <v>25.282533999999998</v>
      </c>
      <c r="H240" s="1">
        <v>25.168982</v>
      </c>
      <c r="I240" s="1">
        <v>35.292022000000003</v>
      </c>
      <c r="J240" s="1">
        <v>0</v>
      </c>
      <c r="K240" s="1">
        <v>41.740023999999998</v>
      </c>
    </row>
    <row r="241" spans="1:11" x14ac:dyDescent="0.3">
      <c r="A241" s="3" t="s">
        <v>63</v>
      </c>
      <c r="B241" s="1">
        <v>20.392053499999999</v>
      </c>
      <c r="C241" s="1">
        <v>51.104901450000007</v>
      </c>
      <c r="D241" s="1">
        <v>42.344266429999998</v>
      </c>
      <c r="E241" s="1">
        <v>44.457526000000001</v>
      </c>
      <c r="F241" s="1">
        <v>46.772244500000006</v>
      </c>
      <c r="G241" s="1">
        <v>54.953029999999998</v>
      </c>
      <c r="H241" s="1">
        <v>43.117615000000001</v>
      </c>
      <c r="I241" s="1">
        <v>37.541870000000003</v>
      </c>
      <c r="J241" s="1">
        <v>28.108979400000003</v>
      </c>
      <c r="K241" s="1">
        <v>24.5135121</v>
      </c>
    </row>
    <row r="242" spans="1:11" x14ac:dyDescent="0.3">
      <c r="A242" s="3" t="s">
        <v>122</v>
      </c>
      <c r="B242" s="1">
        <v>1813.9011483500001</v>
      </c>
      <c r="C242" s="1">
        <v>1668.3499357599999</v>
      </c>
      <c r="D242" s="1">
        <v>1879.6392788999999</v>
      </c>
      <c r="E242" s="1">
        <v>1871.7141100199999</v>
      </c>
      <c r="F242" s="1">
        <v>886.61127405000002</v>
      </c>
      <c r="G242" s="1">
        <v>475.64674285000001</v>
      </c>
      <c r="H242" s="1">
        <v>467.52392776000005</v>
      </c>
      <c r="I242" s="1">
        <v>698.43261168000004</v>
      </c>
      <c r="J242" s="1">
        <v>473.52667004</v>
      </c>
      <c r="K242" s="1">
        <v>455.41553468000001</v>
      </c>
    </row>
    <row r="243" spans="1:11" x14ac:dyDescent="0.3">
      <c r="A243" s="3" t="s">
        <v>101</v>
      </c>
      <c r="B243" s="1">
        <v>0</v>
      </c>
      <c r="C243" s="1">
        <v>0</v>
      </c>
      <c r="D243" s="1">
        <v>11.4</v>
      </c>
      <c r="E243" s="1">
        <v>0</v>
      </c>
      <c r="F243" s="1">
        <v>0</v>
      </c>
      <c r="G243" s="1">
        <v>0</v>
      </c>
      <c r="H243" s="1">
        <v>7.1757297299999996</v>
      </c>
      <c r="I243" s="1">
        <v>10.65</v>
      </c>
      <c r="J243" s="1">
        <v>10.17</v>
      </c>
      <c r="K243" s="1">
        <v>9.11</v>
      </c>
    </row>
    <row r="244" spans="1:11" x14ac:dyDescent="0.3">
      <c r="A244" s="3" t="s">
        <v>75</v>
      </c>
      <c r="B244" s="1">
        <v>0</v>
      </c>
      <c r="C244" s="1">
        <v>0</v>
      </c>
      <c r="D244" s="1">
        <v>0</v>
      </c>
      <c r="E244" s="1">
        <v>15.183999999999999</v>
      </c>
      <c r="F244" s="1">
        <v>15.702431000000001</v>
      </c>
      <c r="G244" s="1">
        <v>7.5886502849999999</v>
      </c>
      <c r="H244" s="1">
        <v>32.133523019999998</v>
      </c>
      <c r="I244" s="1">
        <v>36.173530270000001</v>
      </c>
      <c r="J244" s="1">
        <v>42.689385399999999</v>
      </c>
      <c r="K244" s="1">
        <v>46.323227070000002</v>
      </c>
    </row>
    <row r="245" spans="1:11" x14ac:dyDescent="0.3">
      <c r="A245" s="3" t="s">
        <v>84</v>
      </c>
      <c r="B245" s="1">
        <v>9.1137741999999999</v>
      </c>
      <c r="C245" s="1">
        <v>15.481388000000001</v>
      </c>
      <c r="D245" s="1">
        <v>9.7609379000000001</v>
      </c>
      <c r="E245" s="1">
        <v>12.7891718</v>
      </c>
      <c r="F245" s="1">
        <v>10.4908293</v>
      </c>
      <c r="G245" s="1">
        <v>7.5978092999999998</v>
      </c>
      <c r="H245" s="1">
        <v>11.841543100000001</v>
      </c>
      <c r="I245" s="1">
        <v>8.7358974000000007</v>
      </c>
      <c r="J245" s="1">
        <v>6.6733202</v>
      </c>
      <c r="K245" s="1">
        <v>10.165496600000001</v>
      </c>
    </row>
    <row r="246" spans="1:11" x14ac:dyDescent="0.3">
      <c r="A246" s="3" t="s">
        <v>262</v>
      </c>
      <c r="B246" s="1">
        <v>0</v>
      </c>
      <c r="C246" s="1">
        <v>0</v>
      </c>
      <c r="D246" s="1">
        <v>0</v>
      </c>
      <c r="E246" s="1">
        <v>5.1426999999999996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</row>
    <row r="247" spans="1:11" x14ac:dyDescent="0.3">
      <c r="A247" s="3" t="s">
        <v>44</v>
      </c>
      <c r="B247" s="1">
        <v>13.6035</v>
      </c>
      <c r="C247" s="1">
        <v>73.58</v>
      </c>
      <c r="D247" s="1">
        <v>24.983000000000001</v>
      </c>
      <c r="E247" s="1">
        <v>20</v>
      </c>
      <c r="F247" s="1">
        <v>72.87725746000001</v>
      </c>
      <c r="G247" s="1">
        <v>93.028137599999994</v>
      </c>
      <c r="H247" s="1">
        <v>64.508467339999996</v>
      </c>
      <c r="I247" s="1">
        <v>57.525039999999997</v>
      </c>
      <c r="J247" s="1">
        <v>58.803211000000005</v>
      </c>
      <c r="K247" s="1">
        <v>45.0462846</v>
      </c>
    </row>
    <row r="248" spans="1:11" x14ac:dyDescent="0.3">
      <c r="A248" s="3" t="s">
        <v>113</v>
      </c>
      <c r="B248" s="1">
        <v>21.180211</v>
      </c>
      <c r="C248" s="1">
        <v>26.550224</v>
      </c>
      <c r="D248" s="1">
        <v>26.880065999999999</v>
      </c>
      <c r="E248" s="1">
        <v>35.668116949999998</v>
      </c>
      <c r="F248" s="1">
        <v>62.889145290000002</v>
      </c>
      <c r="G248" s="1">
        <v>31.327972015</v>
      </c>
      <c r="H248" s="1">
        <v>39.401136459999996</v>
      </c>
      <c r="I248" s="1">
        <v>39.036940285</v>
      </c>
      <c r="J248" s="1">
        <v>40.23379267</v>
      </c>
      <c r="K248" s="1">
        <v>42.549896064999999</v>
      </c>
    </row>
    <row r="249" spans="1:11" x14ac:dyDescent="0.3">
      <c r="A249" s="3" t="s">
        <v>125</v>
      </c>
      <c r="B249" s="1">
        <v>12.7515135</v>
      </c>
      <c r="C249" s="1">
        <v>12.748438500000001</v>
      </c>
      <c r="D249" s="1">
        <v>12.2563675</v>
      </c>
      <c r="E249" s="1">
        <v>6.7658564999999999</v>
      </c>
      <c r="F249" s="1">
        <v>5.76095297</v>
      </c>
      <c r="G249" s="1">
        <v>13.126687</v>
      </c>
      <c r="H249" s="1">
        <v>11.162718</v>
      </c>
      <c r="I249" s="1">
        <v>13.87392</v>
      </c>
      <c r="J249" s="1">
        <v>11.337552499999999</v>
      </c>
      <c r="K249" s="1">
        <v>6.9674315849999999</v>
      </c>
    </row>
    <row r="250" spans="1:11" x14ac:dyDescent="0.3">
      <c r="A250" s="3" t="s">
        <v>227</v>
      </c>
      <c r="B250" s="1">
        <v>5.5337199999999998</v>
      </c>
      <c r="C250" s="1">
        <v>0</v>
      </c>
      <c r="D250" s="1">
        <v>0</v>
      </c>
      <c r="E250" s="1">
        <v>0</v>
      </c>
      <c r="F250" s="1">
        <v>0</v>
      </c>
      <c r="G250" s="1">
        <v>5.0629600000000003</v>
      </c>
      <c r="H250" s="1">
        <v>0</v>
      </c>
      <c r="I250" s="1">
        <v>0</v>
      </c>
      <c r="J250" s="1">
        <v>0</v>
      </c>
      <c r="K250" s="1">
        <v>0</v>
      </c>
    </row>
    <row r="251" spans="1:11" x14ac:dyDescent="0.3">
      <c r="A251" s="3" t="s">
        <v>197</v>
      </c>
      <c r="B251" s="1">
        <v>0</v>
      </c>
      <c r="C251" s="1">
        <v>0</v>
      </c>
      <c r="D251" s="1">
        <v>0</v>
      </c>
      <c r="E251" s="1">
        <v>0</v>
      </c>
      <c r="F251" s="1">
        <v>5.5447199999999999</v>
      </c>
      <c r="G251" s="1">
        <v>0</v>
      </c>
      <c r="H251" s="1">
        <v>0</v>
      </c>
      <c r="I251" s="1">
        <v>0</v>
      </c>
      <c r="J251" s="1">
        <v>0</v>
      </c>
      <c r="K251" s="1">
        <v>5.2729200000000001</v>
      </c>
    </row>
    <row r="252" spans="1:11" x14ac:dyDescent="0.3">
      <c r="A252" s="3" t="s">
        <v>145</v>
      </c>
      <c r="B252" s="1">
        <v>66.067671344999994</v>
      </c>
      <c r="C252" s="1">
        <v>56.927533609999998</v>
      </c>
      <c r="D252" s="1">
        <v>54.856831590000006</v>
      </c>
      <c r="E252" s="1">
        <v>65.367062390000001</v>
      </c>
      <c r="F252" s="1">
        <v>56.13836397</v>
      </c>
      <c r="G252" s="1">
        <v>54.413641329999997</v>
      </c>
      <c r="H252" s="1">
        <v>49.367222860000005</v>
      </c>
      <c r="I252" s="1">
        <v>52.945756470000006</v>
      </c>
      <c r="J252" s="1">
        <v>46.745666</v>
      </c>
      <c r="K252" s="1">
        <v>37.077386595</v>
      </c>
    </row>
    <row r="253" spans="1:11" x14ac:dyDescent="0.3">
      <c r="A253" s="3" t="s">
        <v>163</v>
      </c>
      <c r="B253" s="1">
        <v>0</v>
      </c>
      <c r="C253" s="1">
        <v>5.3000499999999997</v>
      </c>
      <c r="D253" s="1">
        <v>5.2915000000000001</v>
      </c>
      <c r="E253" s="1">
        <v>15.425922575</v>
      </c>
      <c r="F253" s="1">
        <v>15.849035499999999</v>
      </c>
      <c r="G253" s="1">
        <v>10.136479485000001</v>
      </c>
      <c r="H253" s="1">
        <v>0</v>
      </c>
      <c r="I253" s="1">
        <v>6.4698074800000001</v>
      </c>
      <c r="J253" s="1">
        <v>9.2749325099999993</v>
      </c>
      <c r="K253" s="1">
        <v>8.8555299999999999</v>
      </c>
    </row>
    <row r="254" spans="1:11" x14ac:dyDescent="0.3">
      <c r="A254" s="3" t="s">
        <v>33</v>
      </c>
      <c r="B254" s="1">
        <v>139.0122369</v>
      </c>
      <c r="C254" s="1">
        <v>168.60022924999998</v>
      </c>
      <c r="D254" s="1">
        <v>136.29140630000001</v>
      </c>
      <c r="E254" s="1">
        <v>138.06481070000001</v>
      </c>
      <c r="F254" s="1">
        <v>156.14841810000001</v>
      </c>
      <c r="G254" s="1">
        <v>164.56777464999999</v>
      </c>
      <c r="H254" s="1">
        <v>153.072594925</v>
      </c>
      <c r="I254" s="1">
        <v>178.91434798</v>
      </c>
      <c r="J254" s="1">
        <v>149.14785656999999</v>
      </c>
      <c r="K254" s="1">
        <v>140.26912272999999</v>
      </c>
    </row>
    <row r="255" spans="1:11" x14ac:dyDescent="0.3">
      <c r="A255" s="3" t="s">
        <v>28</v>
      </c>
      <c r="B255" s="1">
        <v>267.84221047</v>
      </c>
      <c r="C255" s="1">
        <v>245.94969780999998</v>
      </c>
      <c r="D255" s="1">
        <v>258.64339820000004</v>
      </c>
      <c r="E255" s="1">
        <v>447.94783267999998</v>
      </c>
      <c r="F255" s="1">
        <v>260.67296542500003</v>
      </c>
      <c r="G255" s="1">
        <v>173.36827226000003</v>
      </c>
      <c r="H255" s="1">
        <v>152.229279615</v>
      </c>
      <c r="I255" s="1">
        <v>172.61896977500004</v>
      </c>
      <c r="J255" s="1">
        <v>213.11154278499998</v>
      </c>
      <c r="K255" s="1">
        <v>227.17785457000002</v>
      </c>
    </row>
    <row r="256" spans="1:11" x14ac:dyDescent="0.3">
      <c r="A256" s="3" t="s">
        <v>269</v>
      </c>
      <c r="B256" s="1">
        <v>7.8188800000000001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</row>
    <row r="257" spans="1:11" x14ac:dyDescent="0.3">
      <c r="A257" s="3" t="s">
        <v>159</v>
      </c>
      <c r="B257" s="1">
        <v>59.117301000000005</v>
      </c>
      <c r="C257" s="1">
        <v>46.426912000000002</v>
      </c>
      <c r="D257" s="1">
        <v>65.338245999999998</v>
      </c>
      <c r="E257" s="1">
        <v>69.098466149999993</v>
      </c>
      <c r="F257" s="1">
        <v>71.439270899999997</v>
      </c>
      <c r="G257" s="1">
        <v>80.348601339999988</v>
      </c>
      <c r="H257" s="1">
        <v>82.753846280000005</v>
      </c>
      <c r="I257" s="1">
        <v>84.259828280000008</v>
      </c>
      <c r="J257" s="1">
        <v>57.960815605000001</v>
      </c>
      <c r="K257" s="1">
        <v>51.666643175000004</v>
      </c>
    </row>
    <row r="258" spans="1:11" x14ac:dyDescent="0.3">
      <c r="A258" s="3" t="s">
        <v>140</v>
      </c>
      <c r="B258" s="1">
        <v>151.46744568</v>
      </c>
      <c r="C258" s="1">
        <v>155.629812625</v>
      </c>
      <c r="D258" s="1">
        <v>148.16071025000002</v>
      </c>
      <c r="E258" s="1">
        <v>167.36070506000002</v>
      </c>
      <c r="F258" s="1">
        <v>153.74598728500001</v>
      </c>
      <c r="G258" s="1">
        <v>153.02475699999999</v>
      </c>
      <c r="H258" s="1">
        <v>154.88224088000001</v>
      </c>
      <c r="I258" s="1">
        <v>162.08694787500002</v>
      </c>
      <c r="J258" s="1">
        <v>148.842241465</v>
      </c>
      <c r="K258" s="1">
        <v>119.8379908</v>
      </c>
    </row>
    <row r="259" spans="1:11" x14ac:dyDescent="0.3">
      <c r="A259" s="3" t="s">
        <v>39</v>
      </c>
      <c r="B259" s="1">
        <v>67.406996000000007</v>
      </c>
      <c r="C259" s="1">
        <v>72.105181999999999</v>
      </c>
      <c r="D259" s="1">
        <v>74.89967</v>
      </c>
      <c r="E259" s="1">
        <v>61.48809</v>
      </c>
      <c r="F259" s="1">
        <v>41.490983999999997</v>
      </c>
      <c r="G259" s="1">
        <v>45.098804000000001</v>
      </c>
      <c r="H259" s="1">
        <v>51.571493000000004</v>
      </c>
      <c r="I259" s="1">
        <v>45.421101499999999</v>
      </c>
      <c r="J259" s="1">
        <v>43.340677999999997</v>
      </c>
      <c r="K259" s="1">
        <v>42.404878500000002</v>
      </c>
    </row>
    <row r="260" spans="1:11" x14ac:dyDescent="0.3">
      <c r="A260" s="3" t="s">
        <v>32</v>
      </c>
      <c r="B260" s="1">
        <v>65.964415195000001</v>
      </c>
      <c r="C260" s="1">
        <v>55.346459624999994</v>
      </c>
      <c r="D260" s="1">
        <v>68.163761404999988</v>
      </c>
      <c r="E260" s="1">
        <v>65.116206824999992</v>
      </c>
      <c r="F260" s="1">
        <v>66.767031625000001</v>
      </c>
      <c r="G260" s="1">
        <v>77.068462630000013</v>
      </c>
      <c r="H260" s="1">
        <v>69.921367590000003</v>
      </c>
      <c r="I260" s="1">
        <v>87.709055279999987</v>
      </c>
      <c r="J260" s="1">
        <v>79.272130149999995</v>
      </c>
      <c r="K260" s="1">
        <v>67.674456704999997</v>
      </c>
    </row>
    <row r="261" spans="1:11" x14ac:dyDescent="0.3">
      <c r="A261" s="3" t="s">
        <v>146</v>
      </c>
      <c r="B261" s="1">
        <v>26.870525805</v>
      </c>
      <c r="C261" s="1">
        <v>25.803485609999999</v>
      </c>
      <c r="D261" s="1">
        <v>30.736436545</v>
      </c>
      <c r="E261" s="1">
        <v>29.677887219999999</v>
      </c>
      <c r="F261" s="1">
        <v>27.244088034999997</v>
      </c>
      <c r="G261" s="1">
        <v>47.931390725</v>
      </c>
      <c r="H261" s="1">
        <v>24.167868405</v>
      </c>
      <c r="I261" s="1">
        <v>24.084153000000001</v>
      </c>
      <c r="J261" s="1">
        <v>20.951840480000001</v>
      </c>
      <c r="K261" s="1">
        <v>12.177188299999999</v>
      </c>
    </row>
    <row r="262" spans="1:11" x14ac:dyDescent="0.3">
      <c r="A262" s="3" t="s">
        <v>183</v>
      </c>
      <c r="B262" s="1">
        <v>18.173756000000001</v>
      </c>
      <c r="C262" s="1">
        <v>14.378522</v>
      </c>
      <c r="D262" s="1">
        <v>12.548401999999999</v>
      </c>
      <c r="E262" s="1">
        <v>15.111476</v>
      </c>
      <c r="F262" s="1">
        <v>12.436662</v>
      </c>
      <c r="G262" s="1">
        <v>15.402302000000001</v>
      </c>
      <c r="H262" s="1">
        <v>12.188116000000001</v>
      </c>
      <c r="I262" s="1">
        <v>11.390836</v>
      </c>
      <c r="J262" s="1">
        <v>7.2244440000000001</v>
      </c>
      <c r="K262" s="1">
        <v>10.685665999999999</v>
      </c>
    </row>
    <row r="263" spans="1:11" x14ac:dyDescent="0.3">
      <c r="A263" s="3" t="s">
        <v>158</v>
      </c>
      <c r="B263" s="1">
        <v>22.257425600000001</v>
      </c>
      <c r="C263" s="1">
        <v>26.497913199999999</v>
      </c>
      <c r="D263" s="1">
        <v>23.877833550000002</v>
      </c>
      <c r="E263" s="1">
        <v>25.665312459999999</v>
      </c>
      <c r="F263" s="1">
        <v>19.687197184999999</v>
      </c>
      <c r="G263" s="1">
        <v>16.132731100000001</v>
      </c>
      <c r="H263" s="1">
        <v>18.250182055</v>
      </c>
      <c r="I263" s="1">
        <v>21.293851015000001</v>
      </c>
      <c r="J263" s="1">
        <v>17.672361299999999</v>
      </c>
      <c r="K263" s="1">
        <v>13.95902693</v>
      </c>
    </row>
    <row r="264" spans="1:11" x14ac:dyDescent="0.3">
      <c r="A264" s="3" t="s">
        <v>217</v>
      </c>
      <c r="B264" s="1">
        <v>7.5221283100000003</v>
      </c>
      <c r="C264" s="1">
        <v>6.064425</v>
      </c>
      <c r="D264" s="1">
        <v>6.5197590950000004</v>
      </c>
      <c r="E264" s="1">
        <v>6.5907005449999998</v>
      </c>
      <c r="F264" s="1">
        <v>6.7577834450000003</v>
      </c>
      <c r="G264" s="1">
        <v>6.62501169</v>
      </c>
      <c r="H264" s="1">
        <v>7.0638140949999997</v>
      </c>
      <c r="I264" s="1">
        <v>7.6580861049999998</v>
      </c>
      <c r="J264" s="1">
        <v>8.1150119049999994</v>
      </c>
      <c r="K264" s="1">
        <v>0</v>
      </c>
    </row>
    <row r="265" spans="1:11" x14ac:dyDescent="0.3">
      <c r="A265" s="3" t="s">
        <v>91</v>
      </c>
      <c r="B265" s="1">
        <v>5.9454560000000001</v>
      </c>
      <c r="C265" s="1">
        <v>0</v>
      </c>
      <c r="D265" s="1">
        <v>5.07437</v>
      </c>
      <c r="E265" s="1">
        <v>5.4728450000000004</v>
      </c>
      <c r="F265" s="1">
        <v>0</v>
      </c>
      <c r="G265" s="1">
        <v>0</v>
      </c>
      <c r="H265" s="1">
        <v>5.6334239999999998</v>
      </c>
      <c r="I265" s="1">
        <v>5.6052499999999998</v>
      </c>
      <c r="J265" s="1">
        <v>5.6367799999999999</v>
      </c>
      <c r="K265" s="1">
        <v>5.6184580000000004</v>
      </c>
    </row>
    <row r="266" spans="1:11" x14ac:dyDescent="0.3">
      <c r="A266" s="3" t="s">
        <v>64</v>
      </c>
      <c r="B266" s="1">
        <v>11.1</v>
      </c>
      <c r="C266" s="1">
        <v>17.403494999999999</v>
      </c>
      <c r="D266" s="1">
        <v>17.175190000000001</v>
      </c>
      <c r="E266" s="1">
        <v>11.336</v>
      </c>
      <c r="F266" s="1">
        <v>30</v>
      </c>
      <c r="G266" s="1">
        <v>30</v>
      </c>
      <c r="H266" s="1">
        <v>31.2</v>
      </c>
      <c r="I266" s="1">
        <v>16.045999999999999</v>
      </c>
      <c r="J266" s="1">
        <v>19.002500000000001</v>
      </c>
      <c r="K266" s="1">
        <v>26.374400000000001</v>
      </c>
    </row>
    <row r="267" spans="1:11" x14ac:dyDescent="0.3">
      <c r="A267" s="3" t="s">
        <v>26</v>
      </c>
      <c r="B267" s="1">
        <v>76.594842514999996</v>
      </c>
      <c r="C267" s="1">
        <v>63.657246084999997</v>
      </c>
      <c r="D267" s="1">
        <v>49.316259709999997</v>
      </c>
      <c r="E267" s="1">
        <v>73.995806279999996</v>
      </c>
      <c r="F267" s="1">
        <v>83.135452044999994</v>
      </c>
      <c r="G267" s="1">
        <v>87.496203455</v>
      </c>
      <c r="H267" s="1">
        <v>96.505582945</v>
      </c>
      <c r="I267" s="1">
        <v>85.264967955000003</v>
      </c>
      <c r="J267" s="1">
        <v>81.078353265000004</v>
      </c>
      <c r="K267" s="1">
        <v>80.183977204999991</v>
      </c>
    </row>
    <row r="268" spans="1:11" x14ac:dyDescent="0.3">
      <c r="A268" s="3" t="s">
        <v>238</v>
      </c>
      <c r="B268" s="1">
        <v>0</v>
      </c>
      <c r="C268" s="1">
        <v>0</v>
      </c>
      <c r="D268" s="1">
        <v>5.5207499999999996</v>
      </c>
      <c r="E268" s="1">
        <v>6.4942500000000001</v>
      </c>
      <c r="F268" s="1">
        <v>5.4824999999999999</v>
      </c>
      <c r="G268" s="1">
        <v>5.7225000000000001</v>
      </c>
      <c r="H268" s="1">
        <v>5.9602500000000003</v>
      </c>
      <c r="I268" s="1">
        <v>6.5294999999999996</v>
      </c>
      <c r="J268" s="1">
        <v>6.2437500000000004</v>
      </c>
      <c r="K268" s="1">
        <v>0</v>
      </c>
    </row>
    <row r="269" spans="1:11" x14ac:dyDescent="0.3">
      <c r="A269" s="3" t="s">
        <v>131</v>
      </c>
      <c r="B269" s="1">
        <v>0</v>
      </c>
      <c r="C269" s="1">
        <v>0</v>
      </c>
      <c r="D269" s="1">
        <v>0</v>
      </c>
      <c r="E269" s="1">
        <v>0</v>
      </c>
      <c r="F269" s="1">
        <v>12.16285255</v>
      </c>
      <c r="G269" s="1">
        <v>0</v>
      </c>
      <c r="H269" s="1">
        <v>9.8379002500000006</v>
      </c>
      <c r="I269" s="1">
        <v>11.64762095</v>
      </c>
      <c r="J269" s="1">
        <v>0</v>
      </c>
      <c r="K269" s="1">
        <v>0</v>
      </c>
    </row>
    <row r="270" spans="1:11" x14ac:dyDescent="0.3">
      <c r="A270" s="3" t="s">
        <v>226</v>
      </c>
      <c r="B270" s="1">
        <v>59.113449019999997</v>
      </c>
      <c r="C270" s="1">
        <v>59.722235310000002</v>
      </c>
      <c r="D270" s="1">
        <v>52.919410034999999</v>
      </c>
      <c r="E270" s="1">
        <v>49.177348340000002</v>
      </c>
      <c r="F270" s="1">
        <v>43.971529414999999</v>
      </c>
      <c r="G270" s="1">
        <v>42.591467414999997</v>
      </c>
      <c r="H270" s="1">
        <v>41.721521680000002</v>
      </c>
      <c r="I270" s="1">
        <v>41.705086274999999</v>
      </c>
      <c r="J270" s="1">
        <v>41.949028634999998</v>
      </c>
      <c r="K270" s="1">
        <v>42.975932915000001</v>
      </c>
    </row>
    <row r="271" spans="1:11" x14ac:dyDescent="0.3">
      <c r="A271" s="3" t="s">
        <v>48</v>
      </c>
      <c r="B271" s="1">
        <v>33.156066164999999</v>
      </c>
      <c r="C271" s="1">
        <v>39.968357784999995</v>
      </c>
      <c r="D271" s="1">
        <v>32.980977600000003</v>
      </c>
      <c r="E271" s="1">
        <v>35.288044159999998</v>
      </c>
      <c r="F271" s="1">
        <v>53.722093820000005</v>
      </c>
      <c r="G271" s="1">
        <v>64.321205634999998</v>
      </c>
      <c r="H271" s="1">
        <v>54.471910155000003</v>
      </c>
      <c r="I271" s="1">
        <v>56.926867950000002</v>
      </c>
      <c r="J271" s="1">
        <v>70.000778545000003</v>
      </c>
      <c r="K271" s="1">
        <v>77.515733245000007</v>
      </c>
    </row>
    <row r="272" spans="1:11" x14ac:dyDescent="0.3">
      <c r="A272" s="3" t="s">
        <v>92</v>
      </c>
      <c r="B272" s="1">
        <v>4951.9655797400001</v>
      </c>
      <c r="C272" s="1">
        <v>4537.0840467600001</v>
      </c>
      <c r="D272" s="1">
        <v>4198.9812150200005</v>
      </c>
      <c r="E272" s="1">
        <v>4462.9066379699998</v>
      </c>
      <c r="F272" s="1">
        <v>3748.8756752849999</v>
      </c>
      <c r="G272" s="1">
        <v>3447.257797145</v>
      </c>
      <c r="H272" s="1">
        <v>3063.9589734199999</v>
      </c>
      <c r="I272" s="1">
        <v>3220.4975299900002</v>
      </c>
      <c r="J272" s="1">
        <v>2881.17746898</v>
      </c>
      <c r="K272" s="1">
        <v>2262.4771645350002</v>
      </c>
    </row>
    <row r="273" spans="1:11" x14ac:dyDescent="0.3">
      <c r="A273" s="3" t="s">
        <v>105</v>
      </c>
      <c r="B273" s="1">
        <v>38.553924000000002</v>
      </c>
      <c r="C273" s="1">
        <v>28.364142000000001</v>
      </c>
      <c r="D273" s="1">
        <v>15.062552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</row>
    <row r="274" spans="1:11" x14ac:dyDescent="0.3">
      <c r="A274" s="3" t="s">
        <v>185</v>
      </c>
      <c r="B274" s="1">
        <v>0</v>
      </c>
      <c r="C274" s="1">
        <v>5.649</v>
      </c>
      <c r="D274" s="1">
        <v>6.1657500000000001</v>
      </c>
      <c r="E274" s="1">
        <v>6.36</v>
      </c>
      <c r="F274" s="1">
        <v>6.2137500000000001</v>
      </c>
      <c r="G274" s="1">
        <v>6.444</v>
      </c>
      <c r="H274" s="1">
        <v>0</v>
      </c>
      <c r="I274" s="1">
        <v>6.7350000000000003</v>
      </c>
      <c r="J274" s="1">
        <v>0</v>
      </c>
      <c r="K274" s="1">
        <v>0</v>
      </c>
    </row>
    <row r="275" spans="1:11" x14ac:dyDescent="0.3">
      <c r="A275" s="3" t="s">
        <v>152</v>
      </c>
      <c r="B275" s="1">
        <v>0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6.1492186200000001</v>
      </c>
      <c r="I275" s="1">
        <v>0</v>
      </c>
      <c r="J275" s="1">
        <v>0</v>
      </c>
      <c r="K275" s="1">
        <v>0</v>
      </c>
    </row>
    <row r="276" spans="1:11" x14ac:dyDescent="0.3">
      <c r="A276" s="3" t="s">
        <v>132</v>
      </c>
      <c r="B276" s="1">
        <v>0</v>
      </c>
      <c r="C276" s="1">
        <v>0</v>
      </c>
      <c r="D276" s="1">
        <v>0</v>
      </c>
      <c r="E276" s="1">
        <v>7.4606000000000003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</row>
    <row r="277" spans="1:11" x14ac:dyDescent="0.3">
      <c r="A277" s="3" t="s">
        <v>273</v>
      </c>
      <c r="B277" s="1">
        <v>176.2701419</v>
      </c>
      <c r="C277" s="1">
        <v>127.59331562000001</v>
      </c>
      <c r="D277" s="1">
        <v>82.632333999999986</v>
      </c>
      <c r="E277" s="1">
        <v>111.876303295</v>
      </c>
      <c r="F277" s="1">
        <v>82.148379000000006</v>
      </c>
      <c r="G277" s="1">
        <v>138.60139000000001</v>
      </c>
      <c r="H277" s="1">
        <v>100.731043</v>
      </c>
      <c r="I277" s="1">
        <v>32.716867999999998</v>
      </c>
      <c r="J277" s="1">
        <v>13.971728000000001</v>
      </c>
      <c r="K277" s="1">
        <v>0</v>
      </c>
    </row>
    <row r="278" spans="1:11" x14ac:dyDescent="0.3">
      <c r="A278" s="3" t="s">
        <v>274</v>
      </c>
      <c r="B278" s="1">
        <v>64049.77434923</v>
      </c>
      <c r="C278" s="1">
        <v>55578.852014835</v>
      </c>
      <c r="D278" s="1">
        <v>55953.818722964999</v>
      </c>
      <c r="E278" s="1">
        <v>52314.907327385015</v>
      </c>
      <c r="F278" s="1">
        <v>47050.097954959972</v>
      </c>
      <c r="G278" s="1">
        <v>39895.89688402001</v>
      </c>
      <c r="H278" s="1">
        <v>40658.445200104987</v>
      </c>
      <c r="I278" s="1">
        <v>38070.902590105012</v>
      </c>
      <c r="J278" s="1">
        <v>32154.353466245004</v>
      </c>
      <c r="K278" s="1">
        <v>28131.267993655001</v>
      </c>
    </row>
    <row r="279" spans="1:11" x14ac:dyDescent="0.3">
      <c r="B279"/>
      <c r="C279"/>
      <c r="D279"/>
      <c r="E279"/>
      <c r="F279"/>
      <c r="G279"/>
      <c r="H279"/>
      <c r="I279"/>
      <c r="J279"/>
      <c r="K279"/>
    </row>
    <row r="280" spans="1:11" x14ac:dyDescent="0.3">
      <c r="B280"/>
      <c r="C280"/>
      <c r="D280"/>
      <c r="E280"/>
      <c r="F280"/>
      <c r="G280"/>
      <c r="H280"/>
      <c r="I280"/>
      <c r="J280"/>
      <c r="K280"/>
    </row>
    <row r="281" spans="1:11" x14ac:dyDescent="0.3">
      <c r="B281"/>
      <c r="C281"/>
      <c r="D281"/>
      <c r="E281"/>
      <c r="F281"/>
      <c r="G281"/>
      <c r="H281"/>
      <c r="I281"/>
      <c r="J281"/>
      <c r="K281"/>
    </row>
    <row r="282" spans="1:11" x14ac:dyDescent="0.3">
      <c r="B282"/>
      <c r="C282"/>
      <c r="D282"/>
      <c r="E282"/>
      <c r="F282"/>
      <c r="G282"/>
      <c r="H282"/>
      <c r="I282"/>
      <c r="J282"/>
      <c r="K282"/>
    </row>
    <row r="283" spans="1:11" x14ac:dyDescent="0.3">
      <c r="B283"/>
      <c r="C283"/>
      <c r="D283"/>
      <c r="E283"/>
      <c r="F283"/>
      <c r="G283"/>
      <c r="H283"/>
      <c r="I283"/>
      <c r="J283"/>
      <c r="K283"/>
    </row>
    <row r="284" spans="1:11" x14ac:dyDescent="0.3">
      <c r="B284"/>
      <c r="C284"/>
      <c r="D284"/>
      <c r="E284"/>
      <c r="F284"/>
      <c r="G284"/>
      <c r="H284"/>
      <c r="I284"/>
      <c r="J284"/>
      <c r="K284"/>
    </row>
  </sheetData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defaultRowHeight="14.4" x14ac:dyDescent="0.3"/>
  <sheetData>
    <row r="2" spans="1:1" x14ac:dyDescent="0.3">
      <c r="A2" t="s">
        <v>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emis_by_city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Poplett, Laura</cp:lastModifiedBy>
  <dcterms:created xsi:type="dcterms:W3CDTF">2022-01-10T14:09:14Z</dcterms:created>
  <dcterms:modified xsi:type="dcterms:W3CDTF">2022-01-27T17:15:32Z</dcterms:modified>
</cp:coreProperties>
</file>